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pac-my.sharepoint.com/personal/jurairut_ju_up_ac_th/Documents/สถาบันนวัตกรรมและถ่ายทอดเทคโนโลยี (สำนักงานสีเขียว)/เอกสารตรวจประเมินสำนักงานสีเขียว 2565/"/>
    </mc:Choice>
  </mc:AlternateContent>
  <xr:revisionPtr revIDLastSave="0" documentId="13_ncr:1_{30D920F3-088E-4DAA-80CB-4C90D31E8A4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ตารางวิเคราะห์กระบวนการ" sheetId="1" r:id="rId1"/>
    <sheet name="Input" sheetId="2" r:id="rId2"/>
    <sheet name="Output" sheetId="3" r:id="rId3"/>
    <sheet name="จัดลำดับ" sheetId="4" r:id="rId4"/>
  </sheets>
  <definedNames>
    <definedName name="_xlnm.Print_Area" localSheetId="1">Input!$A$1:$AC$89</definedName>
    <definedName name="_xlnm.Print_Area" localSheetId="2">Output!$A$1:$AC$88</definedName>
    <definedName name="_xlnm.Print_Area" localSheetId="3">จัดลำดับ!$A$1:$F$85</definedName>
    <definedName name="_xlnm.Print_Area" localSheetId="0">ตารางวิเคราะห์กระบวนการ!$A$1:$C$84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3" i="3" l="1"/>
  <c r="S33" i="3"/>
  <c r="S82" i="3"/>
  <c r="S81" i="3"/>
  <c r="S78" i="3"/>
  <c r="S77" i="3"/>
  <c r="S68" i="3"/>
  <c r="S64" i="3"/>
  <c r="S63" i="3"/>
  <c r="S61" i="3"/>
  <c r="S58" i="3"/>
  <c r="S57" i="3"/>
  <c r="S56" i="3"/>
  <c r="S53" i="3"/>
  <c r="S52" i="3"/>
  <c r="S51" i="3"/>
  <c r="S50" i="3"/>
  <c r="S49" i="3"/>
  <c r="S47" i="3"/>
  <c r="S44" i="3"/>
  <c r="S42" i="3"/>
  <c r="S38" i="3"/>
  <c r="S36" i="3"/>
  <c r="S35" i="3"/>
  <c r="S34" i="3"/>
  <c r="S29" i="3"/>
  <c r="S28" i="3"/>
  <c r="S25" i="3"/>
  <c r="S24" i="3"/>
  <c r="S19" i="3"/>
  <c r="S18" i="3"/>
  <c r="S17" i="3"/>
  <c r="S80" i="3"/>
  <c r="S76" i="3"/>
  <c r="S71" i="3"/>
  <c r="S70" i="3"/>
  <c r="S66" i="3"/>
  <c r="S65" i="3"/>
  <c r="S59" i="3"/>
  <c r="S60" i="3"/>
  <c r="S74" i="3"/>
  <c r="S73" i="3"/>
  <c r="S72" i="3"/>
  <c r="S54" i="3"/>
  <c r="S46" i="3"/>
  <c r="S41" i="3"/>
  <c r="S31" i="3"/>
  <c r="S27" i="3"/>
  <c r="S23" i="3"/>
  <c r="S16" i="3"/>
  <c r="S14" i="3"/>
  <c r="S12" i="3"/>
  <c r="X7" i="3"/>
  <c r="X8" i="3"/>
  <c r="X10" i="3"/>
  <c r="X12" i="3"/>
  <c r="X14" i="3"/>
  <c r="X16" i="3"/>
  <c r="X17" i="3"/>
  <c r="X18" i="3"/>
  <c r="X19" i="3"/>
  <c r="X21" i="3"/>
  <c r="X23" i="3"/>
  <c r="X24" i="3"/>
  <c r="X25" i="3"/>
  <c r="X27" i="3"/>
  <c r="X28" i="3"/>
  <c r="X29" i="3"/>
  <c r="X31" i="3"/>
  <c r="X32" i="3"/>
  <c r="X34" i="3"/>
  <c r="X35" i="3"/>
  <c r="X36" i="3"/>
  <c r="X38" i="3"/>
  <c r="X39" i="3"/>
  <c r="X40" i="3"/>
  <c r="X41" i="3"/>
  <c r="X42" i="3"/>
  <c r="X44" i="3"/>
  <c r="X46" i="3"/>
  <c r="X47" i="3"/>
  <c r="X49" i="3"/>
  <c r="X50" i="3"/>
  <c r="X51" i="3"/>
  <c r="X52" i="3"/>
  <c r="X53" i="3"/>
  <c r="X54" i="3"/>
  <c r="X56" i="3"/>
  <c r="X57" i="3"/>
  <c r="X58" i="3"/>
  <c r="X59" i="3"/>
  <c r="X60" i="3"/>
  <c r="X61" i="3"/>
  <c r="X63" i="3"/>
  <c r="X64" i="3"/>
  <c r="X65" i="3"/>
  <c r="X66" i="3"/>
  <c r="X68" i="3"/>
  <c r="X70" i="3"/>
  <c r="X71" i="3"/>
  <c r="X72" i="3"/>
  <c r="X73" i="3"/>
  <c r="X74" i="3"/>
  <c r="X76" i="3"/>
  <c r="X77" i="3"/>
  <c r="X78" i="3"/>
  <c r="X80" i="3"/>
  <c r="X81" i="3"/>
  <c r="X82" i="3"/>
  <c r="S7" i="3"/>
  <c r="S8" i="3"/>
  <c r="S10" i="3"/>
  <c r="S21" i="3"/>
  <c r="S32" i="3"/>
  <c r="S39" i="3"/>
  <c r="S40" i="3"/>
  <c r="X6" i="3"/>
  <c r="S6" i="3"/>
  <c r="S55" i="2"/>
  <c r="S39" i="2"/>
  <c r="S33" i="2"/>
  <c r="S81" i="2"/>
  <c r="S77" i="2"/>
  <c r="S72" i="2"/>
  <c r="S71" i="2"/>
  <c r="S67" i="2"/>
  <c r="S66" i="2"/>
  <c r="S61" i="2"/>
  <c r="S60" i="2"/>
  <c r="S83" i="2"/>
  <c r="S82" i="2"/>
  <c r="S79" i="2"/>
  <c r="S78" i="2"/>
  <c r="S69" i="2"/>
  <c r="S65" i="2"/>
  <c r="S64" i="2"/>
  <c r="S62" i="2"/>
  <c r="S59" i="2"/>
  <c r="S58" i="2"/>
  <c r="S57" i="2"/>
  <c r="S54" i="2"/>
  <c r="S53" i="2"/>
  <c r="S52" i="2"/>
  <c r="S51" i="2"/>
  <c r="S50" i="2"/>
  <c r="S48" i="2"/>
  <c r="S45" i="2"/>
  <c r="S43" i="2"/>
  <c r="S40" i="2"/>
  <c r="S38" i="2"/>
  <c r="S36" i="2"/>
  <c r="S35" i="2"/>
  <c r="S34" i="2"/>
  <c r="S29" i="2"/>
  <c r="S28" i="2"/>
  <c r="S25" i="2"/>
  <c r="S24" i="2"/>
  <c r="S19" i="2"/>
  <c r="S18" i="2"/>
  <c r="S17" i="2"/>
  <c r="S75" i="2"/>
  <c r="S74" i="2"/>
  <c r="S73" i="2"/>
  <c r="S47" i="2"/>
  <c r="S42" i="2"/>
  <c r="S31" i="2"/>
  <c r="S27" i="2"/>
  <c r="S23" i="2"/>
  <c r="S16" i="2"/>
  <c r="S14" i="2"/>
  <c r="S12" i="2"/>
  <c r="S10" i="2"/>
  <c r="S21" i="2"/>
  <c r="S32" i="2"/>
  <c r="S80" i="2"/>
  <c r="S7" i="2"/>
  <c r="S8" i="2"/>
  <c r="S6" i="2"/>
</calcChain>
</file>

<file path=xl/sharedStrings.xml><?xml version="1.0" encoding="utf-8"?>
<sst xmlns="http://schemas.openxmlformats.org/spreadsheetml/2006/main" count="1179" uniqueCount="174">
  <si>
    <t>แบบฟอร์ม 1.3(1)</t>
  </si>
  <si>
    <t>ปัจจัยนำเข้า (Input)</t>
  </si>
  <si>
    <t>กระบวนการ (Process)</t>
  </si>
  <si>
    <t>ปัจจัยนำออก (Output)</t>
  </si>
  <si>
    <t>จัดทำโดย………………………......................</t>
  </si>
  <si>
    <t>ตรวจสอบโดย…………………………..............................</t>
  </si>
  <si>
    <t>อนุมัติโดย………………………..............</t>
  </si>
  <si>
    <t>แบบฟอร์ม 1.3(2)</t>
  </si>
  <si>
    <t>กระบวนการ</t>
  </si>
  <si>
    <t>ปัญหาสิ่งแวดล้อม (Input)</t>
  </si>
  <si>
    <t>ประเภทผลกระทบ</t>
  </si>
  <si>
    <t>D</t>
  </si>
  <si>
    <t>I</t>
  </si>
  <si>
    <t>สภาวะ
N / A / E</t>
  </si>
  <si>
    <t>กฎหมาย</t>
  </si>
  <si>
    <t xml:space="preserve">โอกาสที่จะเกิด </t>
  </si>
  <si>
    <t>รวม
 L</t>
  </si>
  <si>
    <t>ความรุนแรง</t>
  </si>
  <si>
    <t>รวม C</t>
  </si>
  <si>
    <t>L x C</t>
  </si>
  <si>
    <t>ระดับนัยสำคัญ</t>
  </si>
  <si>
    <t>กระบวนการควบคุม/ป้องกัน</t>
  </si>
  <si>
    <t>EL</t>
  </si>
  <si>
    <t>W</t>
  </si>
  <si>
    <t>F/G</t>
  </si>
  <si>
    <t>RM</t>
  </si>
  <si>
    <t>Y</t>
  </si>
  <si>
    <t>N</t>
  </si>
  <si>
    <t>L1</t>
  </si>
  <si>
    <t>L2</t>
  </si>
  <si>
    <t>L3</t>
  </si>
  <si>
    <t>L4</t>
  </si>
  <si>
    <t>L5</t>
  </si>
  <si>
    <t>C1</t>
  </si>
  <si>
    <t>C2</t>
  </si>
  <si>
    <t>C3</t>
  </si>
  <si>
    <t>L</t>
  </si>
  <si>
    <t>M</t>
  </si>
  <si>
    <t>H</t>
  </si>
  <si>
    <t>การใช้ห้องน้ำ</t>
  </si>
  <si>
    <t>ไฟฟ้า</t>
  </si>
  <si>
    <t>น้ำ</t>
  </si>
  <si>
    <t>กระดาษชำระ</t>
  </si>
  <si>
    <t>การเดินทางไปปฎิบัติงาน</t>
  </si>
  <si>
    <t>น้ำมันเชื้อเพลิง</t>
  </si>
  <si>
    <t>การจัดการฝุ่นละออง</t>
  </si>
  <si>
    <t>แผ่นกรอกอากาศไฟฟ้า</t>
  </si>
  <si>
    <t>การเปลี่ยนหลอดไฟ</t>
  </si>
  <si>
    <t>หลอดไฟ</t>
  </si>
  <si>
    <t>การบำรุงรักษาเครื่องปรับอากาศ</t>
  </si>
  <si>
    <t>น้ำยาทำความสะอาด</t>
  </si>
  <si>
    <t>อุปกรณ์ทำความสะอาด</t>
  </si>
  <si>
    <t>การป้องกันอัคคีภัย</t>
  </si>
  <si>
    <t>ถัง CO2</t>
  </si>
  <si>
    <t>การพิมพ์เอกสาร</t>
  </si>
  <si>
    <t>กระดาษ</t>
  </si>
  <si>
    <t>หมึกพิมพ์</t>
  </si>
  <si>
    <t>การถ่ายเอกสาร</t>
  </si>
  <si>
    <t>การเข้าเล่มเอกสาร</t>
  </si>
  <si>
    <t>ใบมีดตัดกระดาษ</t>
  </si>
  <si>
    <t>อุปกรณ์ตัดเล่มเอกสาร</t>
  </si>
  <si>
    <t>การดาษแล็กซีน</t>
  </si>
  <si>
    <t>วัสดุแข็งทำปก</t>
  </si>
  <si>
    <t>ลวดเย็บกระดาษ</t>
  </si>
  <si>
    <t>การจัดเก็บเอกสาร</t>
  </si>
  <si>
    <t>การดาษ</t>
  </si>
  <si>
    <t>แฟ้ม</t>
  </si>
  <si>
    <t>อุปกรณ์เครื่องเขียน</t>
  </si>
  <si>
    <t>การสแกนเอกสาร</t>
  </si>
  <si>
    <t>การคัดแยกกระดาษ</t>
  </si>
  <si>
    <t>การทำลายเอกสาร</t>
  </si>
  <si>
    <t>กระดาษที่ใช้แล้ว</t>
  </si>
  <si>
    <t>การทำสื่อประชาสัมพันธ์</t>
  </si>
  <si>
    <t>อุปกรณ์ตกแต่ง</t>
  </si>
  <si>
    <t>ใบมีด</t>
  </si>
  <si>
    <t>สติ๊กเกอร์</t>
  </si>
  <si>
    <t>การประชุมภายใน</t>
  </si>
  <si>
    <t>อุปกรณืเครื่องเขียน</t>
  </si>
  <si>
    <t>แฟ้มเอกสาร</t>
  </si>
  <si>
    <t>อาหารว่าง</t>
  </si>
  <si>
    <t>น้ำดื่ม</t>
  </si>
  <si>
    <t>การจัดอบรมภายนอก</t>
  </si>
  <si>
    <t>อาหาร</t>
  </si>
  <si>
    <t>การจัดเก็บพัสดุเบิกจ่ายพัสดุ</t>
  </si>
  <si>
    <t>วัสดุสำนักงาน</t>
  </si>
  <si>
    <t>การทำความสะอาดสำนักงาน</t>
  </si>
  <si>
    <t>ไม้กวาด</t>
  </si>
  <si>
    <t>ไม้กวาดขนไก่</t>
  </si>
  <si>
    <t>ไม้ม็อบถูพื้น</t>
  </si>
  <si>
    <t>การทำความสะอาดภาชนะ</t>
  </si>
  <si>
    <t>ฟองน้ำ</t>
  </si>
  <si>
    <t>การทำความสะอาดห้องน้ำ</t>
  </si>
  <si>
    <t>น้ำยาทำความสะอาดห้องน้ำ</t>
  </si>
  <si>
    <t>ผ้า ฟองน้ำทำความสะอาด</t>
  </si>
  <si>
    <t>ปัญหาตามประเภทกิจกรรม</t>
  </si>
  <si>
    <t>ประเภททรัพยากร พลังาน วัตถุดิบ</t>
  </si>
  <si>
    <t>สภาวะการเกิดปัญหาสิ่งแวดล้อม</t>
  </si>
  <si>
    <t>D = ปัญหาสิ่งแวดล้อมทางตรง</t>
  </si>
  <si>
    <t xml:space="preserve">EL = Electric ไฟฟ้า                  </t>
  </si>
  <si>
    <t xml:space="preserve">F/G = Fuel / Gas เชื้อเพลิง          </t>
  </si>
  <si>
    <t>N = Normal สภาวะปกติ</t>
  </si>
  <si>
    <t>วันที่........................................</t>
  </si>
  <si>
    <t>I = ปัญหาสิ่งแวดล้อมทางอ้อม</t>
  </si>
  <si>
    <t xml:space="preserve">W = Water น้ำ                </t>
  </si>
  <si>
    <t>RM = Raw material วัตถุดิบ</t>
  </si>
  <si>
    <t>A = Abnormal สภาวะผิดปกติ</t>
  </si>
  <si>
    <t>ตรวจสอบโดย…………………………..........</t>
  </si>
  <si>
    <t>N = ไม่มีกฎหมาย</t>
  </si>
  <si>
    <t>E = Emergency สภาวะฉุกเฉิน</t>
  </si>
  <si>
    <t>อนุมัติโดย……………………….....................</t>
  </si>
  <si>
    <t>แบบฟอร์ม 1.3(3)</t>
  </si>
  <si>
    <t>ปัญหาสิ่งแวดล้อม (Output)</t>
  </si>
  <si>
    <t>AP</t>
  </si>
  <si>
    <t>WP</t>
  </si>
  <si>
    <t>NP</t>
  </si>
  <si>
    <t>WA</t>
  </si>
  <si>
    <t>L6</t>
  </si>
  <si>
    <t>L7</t>
  </si>
  <si>
    <t>C4</t>
  </si>
  <si>
    <t>ประเมินปัญหาสิ่งแวดล้อมด้านมลพิษ [โอกาสในการเกิด พิจารณา ตั้งแต่ L1-L6 (ทางตรง) L1-L7 (ทางอ้อม)] , [ความรุนแรง พิจารณา ตั้งแต่ C1-C4]</t>
  </si>
  <si>
    <t>ประเภทมลพิษ</t>
  </si>
  <si>
    <t xml:space="preserve">AP = Air Pollution มลพิษอากาศ                        </t>
  </si>
  <si>
    <t>NP = Noise Pollution มลพิษเสียง</t>
  </si>
  <si>
    <t>วันที่</t>
  </si>
  <si>
    <t xml:space="preserve">WP = Water Pollution มลพิษทางน้ำ                  </t>
  </si>
  <si>
    <t>WA- Waste ขยะ/ของเสีย</t>
  </si>
  <si>
    <t>แบบฟอร์ม 1.3</t>
  </si>
  <si>
    <t>ทะเบียนจัดลำดับปัญหาสิ่งแวดล้อมที่มีนัยสำคัญ</t>
  </si>
  <si>
    <t>สำนักงานสถาบันนวัตกรรมและถ่ายทอดเทคโนโลยี มหาวิทยาลัยพะเยา</t>
  </si>
  <si>
    <t>ลำดับ</t>
  </si>
  <si>
    <t>กิจกรรม</t>
  </si>
  <si>
    <t>ปัญหาสิ่งแวดล้อม</t>
  </si>
  <si>
    <t>คะแนน</t>
  </si>
  <si>
    <t>กระบวนการควบคุม /ป้องกัน</t>
  </si>
  <si>
    <t>เกิดการใช้ไฟฟ้า</t>
  </si>
  <si>
    <t>ใช้ไปแบบเปิดปิดอัตโนมัติ /มาตรการอนุรักษ์พลังงานและสิ่งแวดล้อม</t>
  </si>
  <si>
    <t>เกิดน้ำเสีย</t>
  </si>
  <si>
    <t>ใช้ก๊อกน้ำวาวล์ปิดอัตโนมัติ /มาตรการอนุรักษ์พลังงานและสิ่งแวดล้อม</t>
  </si>
  <si>
    <t>เกิดกระดาษชำระที่ใช้แล้ว</t>
  </si>
  <si>
    <t>มาตรการอนุรักษ์พลังงานและสิ่งแวดล้อม/มีจุดทิ้งกระดาษชำระในห้องน้ำเพื่อคัดแยก</t>
  </si>
  <si>
    <t>การใช้น้ำมันเชื้อเพลิง</t>
  </si>
  <si>
    <t>เดินทางพร้อมกันรถคันเดียวกันในกรณีที่ไปสถานที่เดียวกัน</t>
  </si>
  <si>
    <t>แผ่นกรอกอากาศไฟฟ้าสกปรก</t>
  </si>
  <si>
    <t>มีการตรวจเชค มีการบำรุงรักษา/การล้างทำความสะอาดแผ่นกรอง</t>
  </si>
  <si>
    <t>หลอดไฟที่ใช้แล้ว</t>
  </si>
  <si>
    <t>ตามมาตรการอนุรักษ์พลังงานและสิ่งแวดล้อม</t>
  </si>
  <si>
    <t>กฎกระทรวงกำหนดมาตรฐานในการบริหารจัดการและดำเนินการด้านความปลอดภัยอาชีวอนามัย และสภาพแวดล้อมในการทำงานเกี่ยวกับการป้องกันและระงับอัคคีภัย พ.ศ. 2555</t>
  </si>
  <si>
    <t>ตามมาตรการอนุรักษ์พลังงานและสิ่งแวดล้อม/นำกระดาษหน้าเดียวกลับมาใช้ใหม่</t>
  </si>
  <si>
    <t>นำไปใช้เป็นวัสดุรองไข่ หรือรองกระเช้า/ตามมาตรการอนุรักษ์พลังงานและสิ่งแวดล้อม</t>
  </si>
  <si>
    <t>ตามมาตรการอนุรักษ์พลังงานและสิ่งแวดล้อม/ทำสื่อออนไลน์</t>
  </si>
  <si>
    <t>ตามมาตรการอนุรักษ์พลังงานและสิ่งแวดล้อม/จัดประชุมร่วมกับรูปแบบออนไลน์</t>
  </si>
  <si>
    <t>น้ำจากการทำความสะอาด</t>
  </si>
  <si>
    <t>ตามมาตรการอนุรักษ์พลังงานและสิ่งแวดล้อม/ระบบบำบัดน้ำของอาคาร</t>
  </si>
  <si>
    <t>จัดทำโดย…………........……………................ตรวจสอบโดย……................………………………..............อนุมัติโดย…………………..........................................</t>
  </si>
  <si>
    <t>(นางจุไรรัตน์ มีทรัพย์ทองทวี)</t>
  </si>
  <si>
    <t>(นางสาวกานต์พิชชา ปัญญา)</t>
  </si>
  <si>
    <t>(ผู้ช่วยศาสตราจารย์ ดร.สันธิวัฒน์ พิทักษ์พล)</t>
  </si>
  <si>
    <t>วันที่.................1 มี.ค. 65.....................วันที่............................1 มี.ค. 65..............................วันที่.....................1 มี.ค. 65.................................</t>
  </si>
  <si>
    <t>ตารางวิเคราะห์กระบวนการทำงาน ประจำปี 2565</t>
  </si>
  <si>
    <t>สถาบันนวัตกรรมและถ่ายทอดเทคโนโลยี มหาวิทยาลัยพะเยา</t>
  </si>
  <si>
    <t>รถตู้</t>
  </si>
  <si>
    <t>เครื่องปรับอากาศ</t>
  </si>
  <si>
    <t>กฎหมาย        Y = มีกฎหมาย</t>
  </si>
  <si>
    <t>ทะเบียนระบุและประเมินปัญหาสิ่งแวดล้อมด้านทรัพยากร (Input) ปี 2565</t>
  </si>
  <si>
    <t>แผ่นกรองอากาศไฟฟ้า</t>
  </si>
  <si>
    <t>✓</t>
  </si>
  <si>
    <t>1</t>
  </si>
  <si>
    <t>ทะเบียนระบุและประเมินปัญหาสิ่งแวดล้อมด้านมลพิษ (Output) ปี 2565</t>
  </si>
  <si>
    <r>
      <rPr>
        <b/>
        <sz val="14"/>
        <rFont val="THNiramitAS"/>
        <charset val="222"/>
      </rPr>
      <t xml:space="preserve">กฎหมาย  </t>
    </r>
    <r>
      <rPr>
        <sz val="14"/>
        <rFont val="THNiramitAS"/>
        <charset val="222"/>
      </rPr>
      <t xml:space="preserve">           Y = มีกฎหมาย</t>
    </r>
  </si>
  <si>
    <t>แผ่นกรองอากาศไฟฟ้าสกปรก</t>
  </si>
  <si>
    <t>วันที่........1 มี.ค. 65.......................................</t>
  </si>
  <si>
    <t>วันที่....................1 มี.ค. 65............................</t>
  </si>
  <si>
    <t>วันที่...........1 มี.ค. 65.....................................</t>
  </si>
  <si>
    <t>....1 มี.ค. 65..........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</si>
</sst>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8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sz val="14"/>
      <name val="TH Niramit AS"/>
    </font>
    <font>
      <sz val="14"/>
      <color theme="1"/>
      <name val="TH Niramit AS"/>
    </font>
    <font>
      <b/>
      <sz val="14"/>
      <color indexed="8"/>
      <name val="TH Niramit AS"/>
    </font>
    <font>
      <sz val="14"/>
      <color indexed="8"/>
      <name val="TH Niramit AS"/>
    </font>
    <font>
      <sz val="12"/>
      <name val="TH Niramit AS"/>
    </font>
    <font>
      <sz val="14"/>
      <name val="THNiramitAS"/>
      <charset val="222"/>
    </font>
    <font>
      <b/>
      <sz val="16"/>
      <name val="THNiramitAS"/>
      <charset val="222"/>
    </font>
    <font>
      <b/>
      <sz val="14"/>
      <name val="THNiramitAS"/>
      <charset val="222"/>
    </font>
    <font>
      <sz val="12"/>
      <name val="THNiramitAS"/>
      <charset val="222"/>
    </font>
    <font>
      <sz val="16"/>
      <name val="THNiramitAS"/>
      <charset val="222"/>
    </font>
    <font>
      <sz val="14"/>
      <color theme="1"/>
      <name val="TH Niramit AS"/>
      <family val="3"/>
    </font>
    <font>
      <b/>
      <sz val="16"/>
      <color indexed="12"/>
      <name val="THNiramitAS"/>
      <charset val="222"/>
    </font>
    <font>
      <b/>
      <sz val="16"/>
      <color indexed="10"/>
      <name val="THNiramitAS"/>
      <charset val="222"/>
    </font>
    <font>
      <b/>
      <sz val="16"/>
      <color indexed="8"/>
      <name val="THNiramitAS"/>
      <charset val="222"/>
    </font>
    <font>
      <b/>
      <sz val="16"/>
      <color indexed="61"/>
      <name val="THNiramitAS"/>
      <charset val="222"/>
    </font>
    <font>
      <b/>
      <sz val="16"/>
      <color theme="1"/>
      <name val="THNiramitAS"/>
      <charset val="222"/>
    </font>
    <font>
      <sz val="16"/>
      <color theme="1"/>
      <name val="THNiramitAS"/>
      <charset val="222"/>
    </font>
    <font>
      <sz val="14"/>
      <color theme="1"/>
      <name val="THNiramitAS"/>
      <charset val="222"/>
    </font>
    <font>
      <b/>
      <sz val="14"/>
      <color theme="1"/>
      <name val="THNiramitAS"/>
      <charset val="222"/>
    </font>
    <font>
      <sz val="14"/>
      <name val="TH Niramit AS"/>
      <family val="3"/>
    </font>
    <font>
      <sz val="16"/>
      <color rgb="FF000000"/>
      <name val="THNiramitAS"/>
      <charset val="222"/>
    </font>
    <font>
      <b/>
      <sz val="16"/>
      <color rgb="FF000000"/>
      <name val="THNiramitAS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6" fillId="0" borderId="0"/>
  </cellStyleXfs>
  <cellXfs count="239">
    <xf numFmtId="0" fontId="0" fillId="0" borderId="0" xfId="0"/>
    <xf numFmtId="0" fontId="7" fillId="3" borderId="0" xfId="8" applyFont="1" applyFill="1"/>
    <xf numFmtId="0" fontId="7" fillId="3" borderId="1" xfId="2" applyFont="1" applyFill="1" applyBorder="1" applyAlignment="1">
      <alignment horizontal="center"/>
    </xf>
    <xf numFmtId="0" fontId="8" fillId="3" borderId="0" xfId="6" applyFont="1" applyFill="1"/>
    <xf numFmtId="0" fontId="9" fillId="3" borderId="1" xfId="6" applyFont="1" applyFill="1" applyBorder="1" applyAlignment="1">
      <alignment horizontal="center" vertical="center"/>
    </xf>
    <xf numFmtId="0" fontId="9" fillId="3" borderId="1" xfId="6" applyFont="1" applyFill="1" applyBorder="1" applyAlignment="1">
      <alignment horizontal="center"/>
    </xf>
    <xf numFmtId="0" fontId="10" fillId="3" borderId="1" xfId="7" applyFont="1" applyFill="1" applyBorder="1" applyAlignment="1">
      <alignment horizontal="center"/>
    </xf>
    <xf numFmtId="0" fontId="10" fillId="3" borderId="1" xfId="6" applyFont="1" applyFill="1" applyBorder="1"/>
    <xf numFmtId="0" fontId="10" fillId="3" borderId="0" xfId="6" applyFont="1" applyFill="1"/>
    <xf numFmtId="0" fontId="10" fillId="3" borderId="3" xfId="6" applyFont="1" applyFill="1" applyBorder="1" applyAlignment="1">
      <alignment horizontal="center" vertical="center"/>
    </xf>
    <xf numFmtId="0" fontId="8" fillId="3" borderId="0" xfId="6" applyFont="1" applyFill="1" applyAlignment="1">
      <alignment vertical="center"/>
    </xf>
    <xf numFmtId="0" fontId="10" fillId="3" borderId="1" xfId="6" applyFont="1" applyFill="1" applyBorder="1" applyAlignment="1">
      <alignment horizontal="center" vertical="center"/>
    </xf>
    <xf numFmtId="0" fontId="7" fillId="3" borderId="0" xfId="7" quotePrefix="1" applyFont="1" applyFill="1" applyAlignment="1">
      <alignment vertical="center"/>
    </xf>
    <xf numFmtId="0" fontId="7" fillId="3" borderId="0" xfId="8" applyFont="1" applyFill="1" applyAlignment="1">
      <alignment vertical="center"/>
    </xf>
    <xf numFmtId="0" fontId="8" fillId="3" borderId="0" xfId="6" applyFont="1" applyFill="1" applyAlignment="1">
      <alignment horizontal="center" vertical="center"/>
    </xf>
    <xf numFmtId="0" fontId="10" fillId="3" borderId="1" xfId="7" applyFont="1" applyFill="1" applyBorder="1" applyAlignment="1">
      <alignment horizontal="center" vertical="center"/>
    </xf>
    <xf numFmtId="0" fontId="8" fillId="3" borderId="0" xfId="6" applyFont="1" applyFill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0" xfId="8" applyFont="1" applyFill="1" applyAlignment="1">
      <alignment horizontal="left"/>
    </xf>
    <xf numFmtId="0" fontId="10" fillId="3" borderId="0" xfId="6" applyFont="1" applyFill="1" applyAlignment="1">
      <alignment horizontal="right"/>
    </xf>
    <xf numFmtId="0" fontId="7" fillId="3" borderId="1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left" vertical="center"/>
    </xf>
    <xf numFmtId="0" fontId="7" fillId="3" borderId="1" xfId="1" applyFont="1" applyFill="1" applyBorder="1"/>
    <xf numFmtId="0" fontId="11" fillId="3" borderId="1" xfId="1" applyFont="1" applyFill="1" applyBorder="1"/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vertical="center"/>
    </xf>
    <xf numFmtId="0" fontId="10" fillId="3" borderId="1" xfId="6" applyFont="1" applyFill="1" applyBorder="1" applyAlignment="1">
      <alignment vertical="center" wrapText="1"/>
    </xf>
    <xf numFmtId="0" fontId="7" fillId="3" borderId="3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2" fillId="3" borderId="1" xfId="2" applyFont="1" applyFill="1" applyBorder="1" applyAlignment="1">
      <alignment horizontal="left"/>
    </xf>
    <xf numFmtId="0" fontId="12" fillId="3" borderId="1" xfId="1" applyFont="1" applyFill="1" applyBorder="1" applyAlignment="1">
      <alignment horizontal="left"/>
    </xf>
    <xf numFmtId="0" fontId="14" fillId="3" borderId="1" xfId="1" applyFont="1" applyFill="1" applyBorder="1"/>
    <xf numFmtId="0" fontId="12" fillId="3" borderId="1" xfId="1" applyFont="1" applyFill="1" applyBorder="1"/>
    <xf numFmtId="0" fontId="15" fillId="3" borderId="1" xfId="1" applyFont="1" applyFill="1" applyBorder="1"/>
    <xf numFmtId="0" fontId="12" fillId="3" borderId="1" xfId="2" applyFont="1" applyFill="1" applyBorder="1" applyAlignment="1">
      <alignment horizontal="center"/>
    </xf>
    <xf numFmtId="0" fontId="12" fillId="3" borderId="1" xfId="1" applyFont="1" applyFill="1" applyBorder="1" applyAlignment="1">
      <alignment vertical="center"/>
    </xf>
    <xf numFmtId="0" fontId="12" fillId="3" borderId="0" xfId="0" quotePrefix="1" applyFont="1" applyFill="1"/>
    <xf numFmtId="0" fontId="12" fillId="3" borderId="0" xfId="1" applyFont="1" applyFill="1"/>
    <xf numFmtId="0" fontId="16" fillId="3" borderId="0" xfId="0" applyFont="1" applyFill="1"/>
    <xf numFmtId="0" fontId="13" fillId="3" borderId="0" xfId="0" applyFont="1" applyFill="1" applyAlignment="1">
      <alignment vertical="top" wrapText="1"/>
    </xf>
    <xf numFmtId="0" fontId="13" fillId="3" borderId="0" xfId="0" applyFont="1" applyFill="1" applyAlignment="1">
      <alignment vertical="top"/>
    </xf>
    <xf numFmtId="0" fontId="14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7" fillId="3" borderId="0" xfId="6" applyFont="1" applyFill="1" applyAlignment="1">
      <alignment horizontal="center" vertical="center"/>
    </xf>
    <xf numFmtId="0" fontId="17" fillId="3" borderId="0" xfId="6" applyFont="1" applyFill="1" applyAlignment="1">
      <alignment horizontal="left"/>
    </xf>
    <xf numFmtId="0" fontId="17" fillId="3" borderId="0" xfId="6" applyFont="1" applyFill="1"/>
    <xf numFmtId="0" fontId="12" fillId="2" borderId="0" xfId="0" applyFont="1" applyFill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0" xfId="1" applyFont="1" applyFill="1"/>
    <xf numFmtId="0" fontId="13" fillId="3" borderId="0" xfId="1" applyFont="1" applyFill="1"/>
    <xf numFmtId="0" fontId="16" fillId="3" borderId="0" xfId="2" applyFont="1" applyFill="1"/>
    <xf numFmtId="0" fontId="16" fillId="3" borderId="0" xfId="2" applyFont="1" applyFill="1" applyAlignment="1">
      <alignment horizontal="right"/>
    </xf>
    <xf numFmtId="0" fontId="13" fillId="3" borderId="1" xfId="1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16" fillId="3" borderId="1" xfId="3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16" fillId="3" borderId="1" xfId="2" applyFont="1" applyFill="1" applyBorder="1"/>
    <xf numFmtId="0" fontId="16" fillId="3" borderId="1" xfId="1" applyFont="1" applyFill="1" applyBorder="1"/>
    <xf numFmtId="49" fontId="13" fillId="3" borderId="1" xfId="1" applyNumberFormat="1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/>
    </xf>
    <xf numFmtId="0" fontId="18" fillId="3" borderId="3" xfId="1" applyFont="1" applyFill="1" applyBorder="1" applyAlignment="1">
      <alignment horizontal="center"/>
    </xf>
    <xf numFmtId="0" fontId="21" fillId="3" borderId="1" xfId="1" applyFont="1" applyFill="1" applyBorder="1" applyAlignment="1">
      <alignment horizontal="center"/>
    </xf>
    <xf numFmtId="0" fontId="14" fillId="3" borderId="4" xfId="2" applyFont="1" applyFill="1" applyBorder="1"/>
    <xf numFmtId="0" fontId="14" fillId="3" borderId="5" xfId="2" applyFont="1" applyFill="1" applyBorder="1"/>
    <xf numFmtId="0" fontId="14" fillId="3" borderId="6" xfId="2" applyFont="1" applyFill="1" applyBorder="1"/>
    <xf numFmtId="0" fontId="12" fillId="3" borderId="3" xfId="1" applyFont="1" applyFill="1" applyBorder="1"/>
    <xf numFmtId="0" fontId="12" fillId="3" borderId="7" xfId="1" applyFont="1" applyFill="1" applyBorder="1"/>
    <xf numFmtId="0" fontId="12" fillId="3" borderId="2" xfId="1" applyFont="1" applyFill="1" applyBorder="1"/>
    <xf numFmtId="0" fontId="12" fillId="3" borderId="0" xfId="2" quotePrefix="1" applyFont="1" applyFill="1"/>
    <xf numFmtId="0" fontId="12" fillId="3" borderId="5" xfId="1" applyFont="1" applyFill="1" applyBorder="1"/>
    <xf numFmtId="0" fontId="12" fillId="3" borderId="4" xfId="2" applyFont="1" applyFill="1" applyBorder="1"/>
    <xf numFmtId="0" fontId="12" fillId="3" borderId="5" xfId="2" applyFont="1" applyFill="1" applyBorder="1"/>
    <xf numFmtId="0" fontId="12" fillId="3" borderId="6" xfId="2" applyFont="1" applyFill="1" applyBorder="1"/>
    <xf numFmtId="0" fontId="12" fillId="3" borderId="0" xfId="2" applyFont="1" applyFill="1"/>
    <xf numFmtId="0" fontId="22" fillId="3" borderId="1" xfId="1" applyFont="1" applyFill="1" applyBorder="1" applyAlignment="1">
      <alignment horizontal="center"/>
    </xf>
    <xf numFmtId="0" fontId="23" fillId="3" borderId="1" xfId="1" applyFont="1" applyFill="1" applyBorder="1" applyAlignment="1">
      <alignment horizontal="center"/>
    </xf>
    <xf numFmtId="0" fontId="24" fillId="3" borderId="0" xfId="1" applyFont="1" applyFill="1" applyAlignment="1">
      <alignment horizontal="center"/>
    </xf>
    <xf numFmtId="0" fontId="22" fillId="3" borderId="0" xfId="1" applyFont="1" applyFill="1"/>
    <xf numFmtId="0" fontId="23" fillId="3" borderId="0" xfId="2" applyFont="1" applyFill="1"/>
    <xf numFmtId="0" fontId="23" fillId="3" borderId="0" xfId="2" applyFont="1" applyFill="1" applyAlignment="1">
      <alignment horizontal="right"/>
    </xf>
    <xf numFmtId="0" fontId="22" fillId="2" borderId="1" xfId="2" applyFont="1" applyFill="1" applyBorder="1"/>
    <xf numFmtId="0" fontId="22" fillId="2" borderId="1" xfId="2" applyFont="1" applyFill="1" applyBorder="1" applyAlignment="1">
      <alignment horizontal="center"/>
    </xf>
    <xf numFmtId="0" fontId="22" fillId="3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/>
    </xf>
    <xf numFmtId="0" fontId="24" fillId="3" borderId="1" xfId="2" applyFont="1" applyFill="1" applyBorder="1" applyAlignment="1">
      <alignment horizontal="center"/>
    </xf>
    <xf numFmtId="0" fontId="25" fillId="3" borderId="1" xfId="1" applyFont="1" applyFill="1" applyBorder="1" applyAlignment="1">
      <alignment horizontal="center"/>
    </xf>
    <xf numFmtId="0" fontId="23" fillId="3" borderId="1" xfId="3" applyFont="1" applyFill="1" applyBorder="1" applyAlignment="1">
      <alignment horizontal="center" vertical="center"/>
    </xf>
    <xf numFmtId="0" fontId="23" fillId="3" borderId="1" xfId="2" applyFont="1" applyFill="1" applyBorder="1"/>
    <xf numFmtId="0" fontId="24" fillId="3" borderId="1" xfId="1" applyFont="1" applyFill="1" applyBorder="1" applyAlignment="1">
      <alignment horizontal="center"/>
    </xf>
    <xf numFmtId="0" fontId="23" fillId="3" borderId="1" xfId="1" applyNumberFormat="1" applyFont="1" applyFill="1" applyBorder="1" applyAlignment="1">
      <alignment horizontal="center"/>
    </xf>
    <xf numFmtId="0" fontId="22" fillId="3" borderId="3" xfId="1" applyFont="1" applyFill="1" applyBorder="1" applyAlignment="1">
      <alignment horizontal="center"/>
    </xf>
    <xf numFmtId="49" fontId="23" fillId="3" borderId="1" xfId="1" applyNumberFormat="1" applyFont="1" applyFill="1" applyBorder="1" applyAlignment="1">
      <alignment horizontal="center"/>
    </xf>
    <xf numFmtId="0" fontId="23" fillId="3" borderId="1" xfId="2" applyNumberFormat="1" applyFont="1" applyFill="1" applyBorder="1"/>
    <xf numFmtId="49" fontId="22" fillId="3" borderId="1" xfId="1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5" fillId="3" borderId="4" xfId="2" applyFont="1" applyFill="1" applyBorder="1"/>
    <xf numFmtId="0" fontId="25" fillId="3" borderId="5" xfId="2" applyFont="1" applyFill="1" applyBorder="1"/>
    <xf numFmtId="0" fontId="25" fillId="3" borderId="6" xfId="2" applyFont="1" applyFill="1" applyBorder="1"/>
    <xf numFmtId="0" fontId="25" fillId="3" borderId="0" xfId="2" applyFont="1" applyFill="1" applyBorder="1"/>
    <xf numFmtId="0" fontId="25" fillId="3" borderId="0" xfId="2" applyFont="1" applyFill="1"/>
    <xf numFmtId="0" fontId="25" fillId="3" borderId="0" xfId="2" applyFont="1" applyFill="1" applyAlignment="1">
      <alignment vertical="top" wrapText="1"/>
    </xf>
    <xf numFmtId="0" fontId="25" fillId="3" borderId="0" xfId="2" applyFont="1" applyFill="1" applyAlignment="1">
      <alignment vertical="top"/>
    </xf>
    <xf numFmtId="0" fontId="24" fillId="3" borderId="0" xfId="1" applyFont="1" applyFill="1"/>
    <xf numFmtId="0" fontId="24" fillId="3" borderId="3" xfId="1" applyFont="1" applyFill="1" applyBorder="1" applyAlignment="1">
      <alignment horizontal="center"/>
    </xf>
    <xf numFmtId="0" fontId="24" fillId="3" borderId="3" xfId="1" applyFont="1" applyFill="1" applyBorder="1" applyAlignment="1">
      <alignment horizontal="left"/>
    </xf>
    <xf numFmtId="0" fontId="24" fillId="3" borderId="7" xfId="1" applyFont="1" applyFill="1" applyBorder="1"/>
    <xf numFmtId="0" fontId="24" fillId="3" borderId="2" xfId="1" applyFont="1" applyFill="1" applyBorder="1"/>
    <xf numFmtId="0" fontId="22" fillId="3" borderId="2" xfId="1" applyFont="1" applyFill="1" applyBorder="1"/>
    <xf numFmtId="0" fontId="23" fillId="3" borderId="2" xfId="2" applyFont="1" applyFill="1" applyBorder="1"/>
    <xf numFmtId="0" fontId="23" fillId="3" borderId="9" xfId="2" applyFont="1" applyFill="1" applyBorder="1"/>
    <xf numFmtId="0" fontId="23" fillId="3" borderId="0" xfId="2" applyFont="1" applyFill="1" applyBorder="1"/>
    <xf numFmtId="0" fontId="24" fillId="3" borderId="0" xfId="2" quotePrefix="1" applyFont="1" applyFill="1"/>
    <xf numFmtId="0" fontId="24" fillId="3" borderId="1" xfId="1" applyFont="1" applyFill="1" applyBorder="1" applyAlignment="1">
      <alignment horizontal="left"/>
    </xf>
    <xf numFmtId="0" fontId="24" fillId="3" borderId="1" xfId="1" applyFont="1" applyFill="1" applyBorder="1"/>
    <xf numFmtId="0" fontId="22" fillId="3" borderId="4" xfId="1" applyFont="1" applyFill="1" applyBorder="1"/>
    <xf numFmtId="0" fontId="24" fillId="3" borderId="6" xfId="1" applyFont="1" applyFill="1" applyBorder="1"/>
    <xf numFmtId="0" fontId="24" fillId="3" borderId="4" xfId="1" applyFont="1" applyFill="1" applyBorder="1"/>
    <xf numFmtId="0" fontId="24" fillId="3" borderId="5" xfId="1" applyFont="1" applyFill="1" applyBorder="1"/>
    <xf numFmtId="0" fontId="24" fillId="3" borderId="0" xfId="1" applyFont="1" applyFill="1" applyBorder="1"/>
    <xf numFmtId="0" fontId="22" fillId="3" borderId="0" xfId="2" applyFont="1" applyFill="1" applyAlignment="1">
      <alignment vertical="top" wrapText="1"/>
    </xf>
    <xf numFmtId="0" fontId="22" fillId="3" borderId="0" xfId="2" applyFont="1" applyFill="1" applyAlignment="1">
      <alignment vertical="top"/>
    </xf>
    <xf numFmtId="0" fontId="24" fillId="3" borderId="4" xfId="2" applyFont="1" applyFill="1" applyBorder="1" applyAlignment="1">
      <alignment horizontal="center"/>
    </xf>
    <xf numFmtId="0" fontId="24" fillId="3" borderId="5" xfId="2" applyFont="1" applyFill="1" applyBorder="1" applyAlignment="1">
      <alignment horizontal="center"/>
    </xf>
    <xf numFmtId="0" fontId="24" fillId="3" borderId="5" xfId="2" applyFont="1" applyFill="1" applyBorder="1"/>
    <xf numFmtId="0" fontId="23" fillId="3" borderId="5" xfId="2" applyFont="1" applyFill="1" applyBorder="1"/>
    <xf numFmtId="0" fontId="24" fillId="3" borderId="6" xfId="2" applyFont="1" applyFill="1" applyBorder="1"/>
    <xf numFmtId="0" fontId="22" fillId="3" borderId="8" xfId="1" applyFont="1" applyFill="1" applyBorder="1"/>
    <xf numFmtId="0" fontId="22" fillId="3" borderId="0" xfId="1" applyFont="1" applyFill="1" applyBorder="1"/>
    <xf numFmtId="0" fontId="24" fillId="3" borderId="0" xfId="2" applyFont="1" applyFill="1" applyAlignment="1">
      <alignment horizontal="center"/>
    </xf>
    <xf numFmtId="0" fontId="23" fillId="3" borderId="1" xfId="1" applyFont="1" applyFill="1" applyBorder="1"/>
    <xf numFmtId="0" fontId="22" fillId="3" borderId="1" xfId="1" applyNumberFormat="1" applyFont="1" applyFill="1" applyBorder="1" applyAlignment="1">
      <alignment horizontal="center"/>
    </xf>
    <xf numFmtId="0" fontId="13" fillId="2" borderId="4" xfId="2" applyFont="1" applyFill="1" applyBorder="1"/>
    <xf numFmtId="0" fontId="13" fillId="2" borderId="5" xfId="2" applyFont="1" applyFill="1" applyBorder="1"/>
    <xf numFmtId="0" fontId="13" fillId="2" borderId="6" xfId="2" applyFont="1" applyFill="1" applyBorder="1"/>
    <xf numFmtId="0" fontId="13" fillId="3" borderId="3" xfId="1" applyFont="1" applyFill="1" applyBorder="1" applyAlignment="1">
      <alignment horizontal="center"/>
    </xf>
    <xf numFmtId="0" fontId="13" fillId="2" borderId="3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/>
    </xf>
    <xf numFmtId="0" fontId="19" fillId="3" borderId="3" xfId="1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14" fillId="3" borderId="5" xfId="1" applyFont="1" applyFill="1" applyBorder="1"/>
    <xf numFmtId="0" fontId="12" fillId="3" borderId="10" xfId="1" applyFont="1" applyFill="1" applyBorder="1"/>
    <xf numFmtId="0" fontId="12" fillId="3" borderId="11" xfId="1" applyFont="1" applyFill="1" applyBorder="1"/>
    <xf numFmtId="0" fontId="12" fillId="3" borderId="12" xfId="1" applyFont="1" applyFill="1" applyBorder="1"/>
    <xf numFmtId="0" fontId="14" fillId="3" borderId="12" xfId="1" applyFont="1" applyFill="1" applyBorder="1"/>
    <xf numFmtId="0" fontId="12" fillId="3" borderId="12" xfId="2" applyFont="1" applyFill="1" applyBorder="1"/>
    <xf numFmtId="0" fontId="12" fillId="3" borderId="13" xfId="2" applyFont="1" applyFill="1" applyBorder="1"/>
    <xf numFmtId="0" fontId="12" fillId="3" borderId="14" xfId="1" applyFont="1" applyFill="1" applyBorder="1"/>
    <xf numFmtId="0" fontId="14" fillId="3" borderId="9" xfId="1" applyFont="1" applyFill="1" applyBorder="1"/>
    <xf numFmtId="0" fontId="12" fillId="3" borderId="0" xfId="2" applyFont="1" applyFill="1" applyAlignment="1">
      <alignment horizontal="left"/>
    </xf>
    <xf numFmtId="0" fontId="12" fillId="3" borderId="15" xfId="1" applyFont="1" applyFill="1" applyBorder="1"/>
    <xf numFmtId="0" fontId="12" fillId="3" borderId="0" xfId="1" applyFont="1" applyFill="1" applyAlignment="1">
      <alignment horizontal="left"/>
    </xf>
    <xf numFmtId="0" fontId="12" fillId="3" borderId="9" xfId="2" applyFont="1" applyFill="1" applyBorder="1"/>
    <xf numFmtId="0" fontId="14" fillId="3" borderId="2" xfId="1" applyFont="1" applyFill="1" applyBorder="1"/>
    <xf numFmtId="0" fontId="12" fillId="3" borderId="2" xfId="2" applyFont="1" applyFill="1" applyBorder="1"/>
    <xf numFmtId="0" fontId="14" fillId="3" borderId="8" xfId="1" applyFont="1" applyFill="1" applyBorder="1"/>
    <xf numFmtId="0" fontId="26" fillId="3" borderId="1" xfId="1" applyFont="1" applyFill="1" applyBorder="1"/>
    <xf numFmtId="0" fontId="27" fillId="4" borderId="1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/>
    </xf>
    <xf numFmtId="15" fontId="23" fillId="3" borderId="0" xfId="2" applyNumberFormat="1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3" borderId="10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25" fillId="3" borderId="4" xfId="2" applyFont="1" applyFill="1" applyBorder="1" applyAlignment="1">
      <alignment horizontal="center"/>
    </xf>
    <xf numFmtId="0" fontId="25" fillId="3" borderId="5" xfId="2" applyFont="1" applyFill="1" applyBorder="1" applyAlignment="1">
      <alignment horizontal="center"/>
    </xf>
    <xf numFmtId="0" fontId="25" fillId="3" borderId="6" xfId="2" applyFont="1" applyFill="1" applyBorder="1" applyAlignment="1">
      <alignment horizontal="center"/>
    </xf>
    <xf numFmtId="0" fontId="24" fillId="3" borderId="7" xfId="1" applyFont="1" applyFill="1" applyBorder="1" applyAlignment="1">
      <alignment horizontal="left"/>
    </xf>
    <xf numFmtId="0" fontId="24" fillId="3" borderId="2" xfId="1" applyFont="1" applyFill="1" applyBorder="1" applyAlignment="1">
      <alignment horizontal="left"/>
    </xf>
    <xf numFmtId="0" fontId="24" fillId="3" borderId="8" xfId="1" applyFont="1" applyFill="1" applyBorder="1" applyAlignment="1">
      <alignment horizontal="left"/>
    </xf>
    <xf numFmtId="0" fontId="22" fillId="3" borderId="0" xfId="1" applyFont="1" applyFill="1" applyAlignment="1">
      <alignment horizont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/>
    </xf>
    <xf numFmtId="0" fontId="24" fillId="3" borderId="13" xfId="1" applyFont="1" applyFill="1" applyBorder="1" applyAlignment="1">
      <alignment horizontal="center" vertical="center"/>
    </xf>
    <xf numFmtId="0" fontId="24" fillId="3" borderId="9" xfId="1" applyFont="1" applyFill="1" applyBorder="1" applyAlignment="1">
      <alignment horizontal="center" vertical="center"/>
    </xf>
    <xf numFmtId="0" fontId="24" fillId="3" borderId="8" xfId="1" applyFont="1" applyFill="1" applyBorder="1" applyAlignment="1">
      <alignment horizontal="center" vertical="center"/>
    </xf>
    <xf numFmtId="0" fontId="24" fillId="3" borderId="10" xfId="1" applyFont="1" applyFill="1" applyBorder="1" applyAlignment="1">
      <alignment horizontal="center" vertical="center"/>
    </xf>
    <xf numFmtId="0" fontId="24" fillId="3" borderId="15" xfId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5" fillId="3" borderId="0" xfId="1" applyFont="1" applyFill="1" applyAlignment="1">
      <alignment horizontal="center" wrapText="1"/>
    </xf>
    <xf numFmtId="0" fontId="22" fillId="3" borderId="2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 wrapText="1"/>
    </xf>
    <xf numFmtId="0" fontId="24" fillId="3" borderId="12" xfId="1" applyFont="1" applyFill="1" applyBorder="1" applyAlignment="1">
      <alignment horizontal="center" wrapText="1"/>
    </xf>
    <xf numFmtId="0" fontId="22" fillId="2" borderId="1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/>
    </xf>
    <xf numFmtId="0" fontId="14" fillId="3" borderId="5" xfId="2" applyFont="1" applyFill="1" applyBorder="1" applyAlignment="1">
      <alignment horizontal="center"/>
    </xf>
    <xf numFmtId="0" fontId="14" fillId="3" borderId="6" xfId="2" applyFont="1" applyFill="1" applyBorder="1" applyAlignment="1">
      <alignment horizontal="center"/>
    </xf>
    <xf numFmtId="0" fontId="13" fillId="3" borderId="0" xfId="1" applyFont="1" applyFill="1" applyAlignment="1">
      <alignment horizontal="center"/>
    </xf>
    <xf numFmtId="0" fontId="14" fillId="2" borderId="10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2" borderId="6" xfId="2" applyFont="1" applyFill="1" applyBorder="1" applyAlignment="1">
      <alignment horizontal="center"/>
    </xf>
    <xf numFmtId="0" fontId="7" fillId="3" borderId="10" xfId="1" applyFont="1" applyFill="1" applyBorder="1" applyAlignment="1">
      <alignment horizontal="left" vertical="center"/>
    </xf>
    <xf numFmtId="0" fontId="7" fillId="3" borderId="15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4" fillId="3" borderId="0" xfId="1" applyFont="1" applyFill="1" applyAlignment="1">
      <alignment horizontal="center" wrapText="1"/>
    </xf>
    <xf numFmtId="0" fontId="13" fillId="3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9" fillId="3" borderId="0" xfId="6" applyFont="1" applyFill="1" applyAlignment="1">
      <alignment horizontal="center"/>
    </xf>
    <xf numFmtId="0" fontId="9" fillId="3" borderId="2" xfId="6" applyFont="1" applyFill="1" applyBorder="1" applyAlignment="1">
      <alignment horizontal="center"/>
    </xf>
    <xf numFmtId="0" fontId="10" fillId="3" borderId="10" xfId="6" applyFont="1" applyFill="1" applyBorder="1" applyAlignment="1">
      <alignment horizontal="center" vertical="center"/>
    </xf>
    <xf numFmtId="0" fontId="10" fillId="3" borderId="15" xfId="6" applyFont="1" applyFill="1" applyBorder="1" applyAlignment="1">
      <alignment horizontal="center" vertical="center"/>
    </xf>
    <xf numFmtId="0" fontId="10" fillId="3" borderId="3" xfId="6" applyFont="1" applyFill="1" applyBorder="1" applyAlignment="1">
      <alignment horizontal="center" vertical="center"/>
    </xf>
  </cellXfs>
  <cellStyles count="9">
    <cellStyle name="Normal" xfId="0" builtinId="0"/>
    <cellStyle name="Normal 2" xfId="2" xr:uid="{00000000-0005-0000-0000-000001000000}"/>
    <cellStyle name="Normal 2 2" xfId="6" xr:uid="{00000000-0005-0000-0000-000002000000}"/>
    <cellStyle name="Normal 3" xfId="7" xr:uid="{00000000-0005-0000-0000-000003000000}"/>
    <cellStyle name="Normal_EF-EP-01_2" xfId="3" xr:uid="{00000000-0005-0000-0000-000004000000}"/>
    <cellStyle name="ปกติ 2" xfId="1" xr:uid="{00000000-0005-0000-0000-000005000000}"/>
    <cellStyle name="ปกติ 2 2" xfId="8" xr:uid="{00000000-0005-0000-0000-000006000000}"/>
    <cellStyle name="ปกติ 3" xfId="4" xr:uid="{00000000-0005-0000-0000-000007000000}"/>
    <cellStyle name="ปกติ 3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419652</xdr:colOff>
      <xdr:row>82</xdr:row>
      <xdr:rowOff>44174</xdr:rowOff>
    </xdr:from>
    <xdr:to>
      <xdr:col>1</xdr:col>
      <xdr:colOff>2498</xdr:colOff>
      <xdr:row>82</xdr:row>
      <xdr:rowOff>378576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AD02F59B-14E4-5F4D-A1B9-709833BD1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52" y="19138348"/>
          <a:ext cx="1547812" cy="334402"/>
        </a:xfrm>
        <a:prstGeom prst="rect">
          <a:avLst/>
        </a:prstGeom>
      </xdr:spPr>
    </xdr:pic>
    <xdr:clientData/>
  </xdr:twoCellAnchor>
  <xdr:twoCellAnchor editAs="oneCell">
    <xdr:from>
      <xdr:col>1</xdr:col>
      <xdr:colOff>1082262</xdr:colOff>
      <xdr:row>81</xdr:row>
      <xdr:rowOff>176696</xdr:rowOff>
    </xdr:from>
    <xdr:to>
      <xdr:col>1</xdr:col>
      <xdr:colOff>1582325</xdr:colOff>
      <xdr:row>82</xdr:row>
      <xdr:rowOff>353812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6A1B77B-5729-1A49-BBAE-E941DDC4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5305" y="19038957"/>
          <a:ext cx="500063" cy="409029"/>
        </a:xfrm>
        <a:prstGeom prst="rect">
          <a:avLst/>
        </a:prstGeom>
      </xdr:spPr>
    </xdr:pic>
    <xdr:clientData/>
  </xdr:twoCellAnchor>
  <xdr:twoCellAnchor editAs="oneCell">
    <xdr:from>
      <xdr:col>2</xdr:col>
      <xdr:colOff>519043</xdr:colOff>
      <xdr:row>81</xdr:row>
      <xdr:rowOff>209826</xdr:rowOff>
    </xdr:from>
    <xdr:to>
      <xdr:col>2</xdr:col>
      <xdr:colOff>1725543</xdr:colOff>
      <xdr:row>83</xdr:row>
      <xdr:rowOff>71173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94368CD5-E303-CD41-8959-1275182D8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826" y="19072087"/>
          <a:ext cx="1206500" cy="501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63500</xdr:rowOff>
    </xdr:from>
    <xdr:to>
      <xdr:col>2</xdr:col>
      <xdr:colOff>228600</xdr:colOff>
      <xdr:row>5</xdr:row>
      <xdr:rowOff>215900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561DBCFE-EF20-E371-4300-12CE56B12245}"/>
            </a:ext>
          </a:extLst>
        </xdr:cNvPr>
        <xdr:cNvCxnSpPr/>
      </xdr:nvCxnSpPr>
      <xdr:spPr>
        <a:xfrm flipV="1">
          <a:off x="3911600" y="1333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6</xdr:row>
      <xdr:rowOff>50800</xdr:rowOff>
    </xdr:from>
    <xdr:to>
      <xdr:col>3</xdr:col>
      <xdr:colOff>266700</xdr:colOff>
      <xdr:row>6</xdr:row>
      <xdr:rowOff>203200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966F138E-3106-8846-B527-C45B7194ADD1}"/>
            </a:ext>
          </a:extLst>
        </xdr:cNvPr>
        <xdr:cNvCxnSpPr/>
      </xdr:nvCxnSpPr>
      <xdr:spPr>
        <a:xfrm flipV="1">
          <a:off x="4229100" y="15748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7</xdr:row>
      <xdr:rowOff>63500</xdr:rowOff>
    </xdr:from>
    <xdr:to>
      <xdr:col>5</xdr:col>
      <xdr:colOff>241300</xdr:colOff>
      <xdr:row>7</xdr:row>
      <xdr:rowOff>215900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24F47DD9-F41D-4C45-876C-FDA03FA1DB16}"/>
            </a:ext>
          </a:extLst>
        </xdr:cNvPr>
        <xdr:cNvCxnSpPr/>
      </xdr:nvCxnSpPr>
      <xdr:spPr>
        <a:xfrm flipV="1">
          <a:off x="4762500" y="1841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9</xdr:row>
      <xdr:rowOff>63500</xdr:rowOff>
    </xdr:from>
    <xdr:to>
      <xdr:col>4</xdr:col>
      <xdr:colOff>228600</xdr:colOff>
      <xdr:row>9</xdr:row>
      <xdr:rowOff>215900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BB69BE7C-9ABE-133E-DAC1-A9C77E97050C}"/>
            </a:ext>
          </a:extLst>
        </xdr:cNvPr>
        <xdr:cNvCxnSpPr/>
      </xdr:nvCxnSpPr>
      <xdr:spPr>
        <a:xfrm flipV="1">
          <a:off x="3949700" y="2349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11</xdr:row>
      <xdr:rowOff>50800</xdr:rowOff>
    </xdr:from>
    <xdr:to>
      <xdr:col>2</xdr:col>
      <xdr:colOff>228600</xdr:colOff>
      <xdr:row>11</xdr:row>
      <xdr:rowOff>203200</xdr:rowOff>
    </xdr:to>
    <xdr:cxnSp macro="">
      <xdr:nvCxnSpPr>
        <xdr:cNvPr id="8" name="ตัวเชื่อมต่อตรง 7">
          <a:extLst>
            <a:ext uri="{FF2B5EF4-FFF2-40B4-BE49-F238E27FC236}">
              <a16:creationId xmlns:a16="http://schemas.microsoft.com/office/drawing/2014/main" id="{C842F64A-8085-3246-82B7-8635E1DDDEDD}"/>
            </a:ext>
          </a:extLst>
        </xdr:cNvPr>
        <xdr:cNvCxnSpPr/>
      </xdr:nvCxnSpPr>
      <xdr:spPr>
        <a:xfrm flipV="1">
          <a:off x="3390900" y="28448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13</xdr:row>
      <xdr:rowOff>63500</xdr:rowOff>
    </xdr:from>
    <xdr:to>
      <xdr:col>2</xdr:col>
      <xdr:colOff>228600</xdr:colOff>
      <xdr:row>13</xdr:row>
      <xdr:rowOff>215900</xdr:rowOff>
    </xdr:to>
    <xdr:cxnSp macro="">
      <xdr:nvCxnSpPr>
        <xdr:cNvPr id="9" name="ตัวเชื่อมต่อตรง 8">
          <a:extLst>
            <a:ext uri="{FF2B5EF4-FFF2-40B4-BE49-F238E27FC236}">
              <a16:creationId xmlns:a16="http://schemas.microsoft.com/office/drawing/2014/main" id="{5C881299-C706-8243-852F-F1AE2DBEF210}"/>
            </a:ext>
          </a:extLst>
        </xdr:cNvPr>
        <xdr:cNvCxnSpPr/>
      </xdr:nvCxnSpPr>
      <xdr:spPr>
        <a:xfrm flipV="1">
          <a:off x="3390900" y="3365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15</xdr:row>
      <xdr:rowOff>63500</xdr:rowOff>
    </xdr:from>
    <xdr:to>
      <xdr:col>2</xdr:col>
      <xdr:colOff>228600</xdr:colOff>
      <xdr:row>15</xdr:row>
      <xdr:rowOff>215900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CE18CA72-68A6-DD40-AF7D-0F59F44016BB}"/>
            </a:ext>
          </a:extLst>
        </xdr:cNvPr>
        <xdr:cNvCxnSpPr/>
      </xdr:nvCxnSpPr>
      <xdr:spPr>
        <a:xfrm flipV="1">
          <a:off x="3390900" y="3873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16</xdr:row>
      <xdr:rowOff>63500</xdr:rowOff>
    </xdr:from>
    <xdr:to>
      <xdr:col>3</xdr:col>
      <xdr:colOff>254000</xdr:colOff>
      <xdr:row>16</xdr:row>
      <xdr:rowOff>215900</xdr:rowOff>
    </xdr:to>
    <xdr:cxnSp macro="">
      <xdr:nvCxnSpPr>
        <xdr:cNvPr id="11" name="ตัวเชื่อมต่อตรง 10">
          <a:extLst>
            <a:ext uri="{FF2B5EF4-FFF2-40B4-BE49-F238E27FC236}">
              <a16:creationId xmlns:a16="http://schemas.microsoft.com/office/drawing/2014/main" id="{0EB47BB3-84AA-094B-9324-08A697CEE041}"/>
            </a:ext>
          </a:extLst>
        </xdr:cNvPr>
        <xdr:cNvCxnSpPr/>
      </xdr:nvCxnSpPr>
      <xdr:spPr>
        <a:xfrm flipV="1">
          <a:off x="3695700" y="4127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17</xdr:row>
      <xdr:rowOff>63500</xdr:rowOff>
    </xdr:from>
    <xdr:to>
      <xdr:col>3</xdr:col>
      <xdr:colOff>241300</xdr:colOff>
      <xdr:row>17</xdr:row>
      <xdr:rowOff>215900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:a16="http://schemas.microsoft.com/office/drawing/2014/main" id="{82FFDF8F-5FE9-3542-801D-6371089BA41C}"/>
            </a:ext>
          </a:extLst>
        </xdr:cNvPr>
        <xdr:cNvCxnSpPr/>
      </xdr:nvCxnSpPr>
      <xdr:spPr>
        <a:xfrm flipV="1">
          <a:off x="3683000" y="4381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18</xdr:row>
      <xdr:rowOff>63500</xdr:rowOff>
    </xdr:from>
    <xdr:to>
      <xdr:col>5</xdr:col>
      <xdr:colOff>228600</xdr:colOff>
      <xdr:row>18</xdr:row>
      <xdr:rowOff>215900</xdr:rowOff>
    </xdr:to>
    <xdr:cxnSp macro="">
      <xdr:nvCxnSpPr>
        <xdr:cNvPr id="13" name="ตัวเชื่อมต่อตรง 12">
          <a:extLst>
            <a:ext uri="{FF2B5EF4-FFF2-40B4-BE49-F238E27FC236}">
              <a16:creationId xmlns:a16="http://schemas.microsoft.com/office/drawing/2014/main" id="{B9862E30-2933-7846-A50C-50E04BB3A41B}"/>
            </a:ext>
          </a:extLst>
        </xdr:cNvPr>
        <xdr:cNvCxnSpPr/>
      </xdr:nvCxnSpPr>
      <xdr:spPr>
        <a:xfrm flipV="1">
          <a:off x="4229100" y="4635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20</xdr:row>
      <xdr:rowOff>76200</xdr:rowOff>
    </xdr:from>
    <xdr:to>
      <xdr:col>5</xdr:col>
      <xdr:colOff>241300</xdr:colOff>
      <xdr:row>20</xdr:row>
      <xdr:rowOff>228600</xdr:rowOff>
    </xdr:to>
    <xdr:cxnSp macro="">
      <xdr:nvCxnSpPr>
        <xdr:cNvPr id="14" name="ตัวเชื่อมต่อตรง 13">
          <a:extLst>
            <a:ext uri="{FF2B5EF4-FFF2-40B4-BE49-F238E27FC236}">
              <a16:creationId xmlns:a16="http://schemas.microsoft.com/office/drawing/2014/main" id="{7FC9C4A4-707D-6B46-978C-D493E14DE7DB}"/>
            </a:ext>
          </a:extLst>
        </xdr:cNvPr>
        <xdr:cNvCxnSpPr/>
      </xdr:nvCxnSpPr>
      <xdr:spPr>
        <a:xfrm flipV="1">
          <a:off x="4241800" y="5156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22</xdr:row>
      <xdr:rowOff>38100</xdr:rowOff>
    </xdr:from>
    <xdr:to>
      <xdr:col>2</xdr:col>
      <xdr:colOff>241300</xdr:colOff>
      <xdr:row>22</xdr:row>
      <xdr:rowOff>190500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5EE3BD44-CAA8-B34F-BA2D-A4E37676BF0F}"/>
            </a:ext>
          </a:extLst>
        </xdr:cNvPr>
        <xdr:cNvCxnSpPr/>
      </xdr:nvCxnSpPr>
      <xdr:spPr>
        <a:xfrm flipV="1">
          <a:off x="3403600" y="56261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23</xdr:row>
      <xdr:rowOff>63500</xdr:rowOff>
    </xdr:from>
    <xdr:to>
      <xdr:col>5</xdr:col>
      <xdr:colOff>228600</xdr:colOff>
      <xdr:row>23</xdr:row>
      <xdr:rowOff>215900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F82C94F2-DDA3-B84B-B2E0-A70931991405}"/>
            </a:ext>
          </a:extLst>
        </xdr:cNvPr>
        <xdr:cNvCxnSpPr/>
      </xdr:nvCxnSpPr>
      <xdr:spPr>
        <a:xfrm flipV="1">
          <a:off x="4229100" y="5905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24</xdr:row>
      <xdr:rowOff>76200</xdr:rowOff>
    </xdr:from>
    <xdr:to>
      <xdr:col>5</xdr:col>
      <xdr:colOff>241300</xdr:colOff>
      <xdr:row>24</xdr:row>
      <xdr:rowOff>228600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C1B38853-86E4-D845-86FF-A94E5ACBC3C7}"/>
            </a:ext>
          </a:extLst>
        </xdr:cNvPr>
        <xdr:cNvCxnSpPr/>
      </xdr:nvCxnSpPr>
      <xdr:spPr>
        <a:xfrm flipV="1">
          <a:off x="4241800" y="6172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26</xdr:row>
      <xdr:rowOff>63500</xdr:rowOff>
    </xdr:from>
    <xdr:to>
      <xdr:col>2</xdr:col>
      <xdr:colOff>228600</xdr:colOff>
      <xdr:row>26</xdr:row>
      <xdr:rowOff>215900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1761B506-0547-9D4D-A592-FFE3D1606E4A}"/>
            </a:ext>
          </a:extLst>
        </xdr:cNvPr>
        <xdr:cNvCxnSpPr/>
      </xdr:nvCxnSpPr>
      <xdr:spPr>
        <a:xfrm flipV="1">
          <a:off x="3390900" y="6667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27</xdr:row>
      <xdr:rowOff>63500</xdr:rowOff>
    </xdr:from>
    <xdr:to>
      <xdr:col>5</xdr:col>
      <xdr:colOff>228600</xdr:colOff>
      <xdr:row>27</xdr:row>
      <xdr:rowOff>215900</xdr:rowOff>
    </xdr:to>
    <xdr:cxnSp macro="">
      <xdr:nvCxnSpPr>
        <xdr:cNvPr id="19" name="ตัวเชื่อมต่อตรง 18">
          <a:extLst>
            <a:ext uri="{FF2B5EF4-FFF2-40B4-BE49-F238E27FC236}">
              <a16:creationId xmlns:a16="http://schemas.microsoft.com/office/drawing/2014/main" id="{1CF4222A-6288-E14D-9920-1A1F3E94A27E}"/>
            </a:ext>
          </a:extLst>
        </xdr:cNvPr>
        <xdr:cNvCxnSpPr/>
      </xdr:nvCxnSpPr>
      <xdr:spPr>
        <a:xfrm flipV="1">
          <a:off x="4229100" y="6921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28</xdr:row>
      <xdr:rowOff>76200</xdr:rowOff>
    </xdr:from>
    <xdr:to>
      <xdr:col>5</xdr:col>
      <xdr:colOff>228600</xdr:colOff>
      <xdr:row>28</xdr:row>
      <xdr:rowOff>228600</xdr:rowOff>
    </xdr:to>
    <xdr:cxnSp macro="">
      <xdr:nvCxnSpPr>
        <xdr:cNvPr id="20" name="ตัวเชื่อมต่อตรง 19">
          <a:extLst>
            <a:ext uri="{FF2B5EF4-FFF2-40B4-BE49-F238E27FC236}">
              <a16:creationId xmlns:a16="http://schemas.microsoft.com/office/drawing/2014/main" id="{13E8F2D2-DE1D-4241-ACF0-57E40DE90448}"/>
            </a:ext>
          </a:extLst>
        </xdr:cNvPr>
        <xdr:cNvCxnSpPr/>
      </xdr:nvCxnSpPr>
      <xdr:spPr>
        <a:xfrm flipV="1">
          <a:off x="4229100" y="7188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30</xdr:row>
      <xdr:rowOff>76200</xdr:rowOff>
    </xdr:from>
    <xdr:to>
      <xdr:col>2</xdr:col>
      <xdr:colOff>241300</xdr:colOff>
      <xdr:row>30</xdr:row>
      <xdr:rowOff>228600</xdr:rowOff>
    </xdr:to>
    <xdr:cxnSp macro="">
      <xdr:nvCxnSpPr>
        <xdr:cNvPr id="21" name="ตัวเชื่อมต่อตรง 20">
          <a:extLst>
            <a:ext uri="{FF2B5EF4-FFF2-40B4-BE49-F238E27FC236}">
              <a16:creationId xmlns:a16="http://schemas.microsoft.com/office/drawing/2014/main" id="{BBE8638B-EEDE-3944-A52D-DAF317D90179}"/>
            </a:ext>
          </a:extLst>
        </xdr:cNvPr>
        <xdr:cNvCxnSpPr/>
      </xdr:nvCxnSpPr>
      <xdr:spPr>
        <a:xfrm flipV="1">
          <a:off x="3403600" y="7696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31</xdr:row>
      <xdr:rowOff>76200</xdr:rowOff>
    </xdr:from>
    <xdr:to>
      <xdr:col>5</xdr:col>
      <xdr:colOff>228600</xdr:colOff>
      <xdr:row>31</xdr:row>
      <xdr:rowOff>228600</xdr:rowOff>
    </xdr:to>
    <xdr:cxnSp macro="">
      <xdr:nvCxnSpPr>
        <xdr:cNvPr id="22" name="ตัวเชื่อมต่อตรง 21">
          <a:extLst>
            <a:ext uri="{FF2B5EF4-FFF2-40B4-BE49-F238E27FC236}">
              <a16:creationId xmlns:a16="http://schemas.microsoft.com/office/drawing/2014/main" id="{91817962-2CF4-5743-A5B8-2672EFF99F59}"/>
            </a:ext>
          </a:extLst>
        </xdr:cNvPr>
        <xdr:cNvCxnSpPr/>
      </xdr:nvCxnSpPr>
      <xdr:spPr>
        <a:xfrm flipV="1">
          <a:off x="4229100" y="7950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32</xdr:row>
      <xdr:rowOff>63500</xdr:rowOff>
    </xdr:from>
    <xdr:to>
      <xdr:col>5</xdr:col>
      <xdr:colOff>241300</xdr:colOff>
      <xdr:row>32</xdr:row>
      <xdr:rowOff>215900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81DCE85A-99E1-4E4D-92CA-9D4DB4969337}"/>
            </a:ext>
          </a:extLst>
        </xdr:cNvPr>
        <xdr:cNvCxnSpPr/>
      </xdr:nvCxnSpPr>
      <xdr:spPr>
        <a:xfrm flipV="1">
          <a:off x="4241800" y="8191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33</xdr:row>
      <xdr:rowOff>76200</xdr:rowOff>
    </xdr:from>
    <xdr:to>
      <xdr:col>5</xdr:col>
      <xdr:colOff>241300</xdr:colOff>
      <xdr:row>33</xdr:row>
      <xdr:rowOff>228600</xdr:rowOff>
    </xdr:to>
    <xdr:cxnSp macro="">
      <xdr:nvCxnSpPr>
        <xdr:cNvPr id="24" name="ตัวเชื่อมต่อตรง 23">
          <a:extLst>
            <a:ext uri="{FF2B5EF4-FFF2-40B4-BE49-F238E27FC236}">
              <a16:creationId xmlns:a16="http://schemas.microsoft.com/office/drawing/2014/main" id="{19D72550-BEAE-0A40-88CC-1DACE35084E6}"/>
            </a:ext>
          </a:extLst>
        </xdr:cNvPr>
        <xdr:cNvCxnSpPr/>
      </xdr:nvCxnSpPr>
      <xdr:spPr>
        <a:xfrm flipV="1">
          <a:off x="4241800" y="8458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34</xdr:row>
      <xdr:rowOff>76200</xdr:rowOff>
    </xdr:from>
    <xdr:to>
      <xdr:col>5</xdr:col>
      <xdr:colOff>254000</xdr:colOff>
      <xdr:row>34</xdr:row>
      <xdr:rowOff>228600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8FBDEA33-40FD-374E-9C1A-2EE93B436CE5}"/>
            </a:ext>
          </a:extLst>
        </xdr:cNvPr>
        <xdr:cNvCxnSpPr/>
      </xdr:nvCxnSpPr>
      <xdr:spPr>
        <a:xfrm flipV="1">
          <a:off x="4254500" y="8712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35</xdr:row>
      <xdr:rowOff>76200</xdr:rowOff>
    </xdr:from>
    <xdr:to>
      <xdr:col>5</xdr:col>
      <xdr:colOff>241300</xdr:colOff>
      <xdr:row>35</xdr:row>
      <xdr:rowOff>228600</xdr:rowOff>
    </xdr:to>
    <xdr:cxnSp macro="">
      <xdr:nvCxnSpPr>
        <xdr:cNvPr id="26" name="ตัวเชื่อมต่อตรง 25">
          <a:extLst>
            <a:ext uri="{FF2B5EF4-FFF2-40B4-BE49-F238E27FC236}">
              <a16:creationId xmlns:a16="http://schemas.microsoft.com/office/drawing/2014/main" id="{B14CDBFE-33F8-AB40-B998-F0DADDD4D5A7}"/>
            </a:ext>
          </a:extLst>
        </xdr:cNvPr>
        <xdr:cNvCxnSpPr/>
      </xdr:nvCxnSpPr>
      <xdr:spPr>
        <a:xfrm flipV="1">
          <a:off x="4241800" y="8966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37</xdr:row>
      <xdr:rowOff>63500</xdr:rowOff>
    </xdr:from>
    <xdr:to>
      <xdr:col>5</xdr:col>
      <xdr:colOff>241300</xdr:colOff>
      <xdr:row>37</xdr:row>
      <xdr:rowOff>215900</xdr:rowOff>
    </xdr:to>
    <xdr:cxnSp macro="">
      <xdr:nvCxnSpPr>
        <xdr:cNvPr id="27" name="ตัวเชื่อมต่อตรง 26">
          <a:extLst>
            <a:ext uri="{FF2B5EF4-FFF2-40B4-BE49-F238E27FC236}">
              <a16:creationId xmlns:a16="http://schemas.microsoft.com/office/drawing/2014/main" id="{EC5736E6-4822-104E-BEBB-FE18ED180C0B}"/>
            </a:ext>
          </a:extLst>
        </xdr:cNvPr>
        <xdr:cNvCxnSpPr/>
      </xdr:nvCxnSpPr>
      <xdr:spPr>
        <a:xfrm flipV="1">
          <a:off x="4241800" y="9461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38</xdr:row>
      <xdr:rowOff>63500</xdr:rowOff>
    </xdr:from>
    <xdr:to>
      <xdr:col>5</xdr:col>
      <xdr:colOff>241300</xdr:colOff>
      <xdr:row>38</xdr:row>
      <xdr:rowOff>215900</xdr:rowOff>
    </xdr:to>
    <xdr:cxnSp macro="">
      <xdr:nvCxnSpPr>
        <xdr:cNvPr id="28" name="ตัวเชื่อมต่อตรง 27">
          <a:extLst>
            <a:ext uri="{FF2B5EF4-FFF2-40B4-BE49-F238E27FC236}">
              <a16:creationId xmlns:a16="http://schemas.microsoft.com/office/drawing/2014/main" id="{4682A398-1FB8-0741-A9C0-42C7F13B7AEF}"/>
            </a:ext>
          </a:extLst>
        </xdr:cNvPr>
        <xdr:cNvCxnSpPr/>
      </xdr:nvCxnSpPr>
      <xdr:spPr>
        <a:xfrm flipV="1">
          <a:off x="4241800" y="9715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39</xdr:row>
      <xdr:rowOff>76200</xdr:rowOff>
    </xdr:from>
    <xdr:to>
      <xdr:col>5</xdr:col>
      <xdr:colOff>254000</xdr:colOff>
      <xdr:row>39</xdr:row>
      <xdr:rowOff>228600</xdr:rowOff>
    </xdr:to>
    <xdr:cxnSp macro="">
      <xdr:nvCxnSpPr>
        <xdr:cNvPr id="29" name="ตัวเชื่อมต่อตรง 28">
          <a:extLst>
            <a:ext uri="{FF2B5EF4-FFF2-40B4-BE49-F238E27FC236}">
              <a16:creationId xmlns:a16="http://schemas.microsoft.com/office/drawing/2014/main" id="{FDAD92CD-76DF-2D4F-A0DC-16E350834951}"/>
            </a:ext>
          </a:extLst>
        </xdr:cNvPr>
        <xdr:cNvCxnSpPr/>
      </xdr:nvCxnSpPr>
      <xdr:spPr>
        <a:xfrm flipV="1">
          <a:off x="4254500" y="9982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41</xdr:row>
      <xdr:rowOff>63500</xdr:rowOff>
    </xdr:from>
    <xdr:to>
      <xdr:col>5</xdr:col>
      <xdr:colOff>241300</xdr:colOff>
      <xdr:row>41</xdr:row>
      <xdr:rowOff>215900</xdr:rowOff>
    </xdr:to>
    <xdr:cxnSp macro="">
      <xdr:nvCxnSpPr>
        <xdr:cNvPr id="30" name="ตัวเชื่อมต่อตรง 29">
          <a:extLst>
            <a:ext uri="{FF2B5EF4-FFF2-40B4-BE49-F238E27FC236}">
              <a16:creationId xmlns:a16="http://schemas.microsoft.com/office/drawing/2014/main" id="{0B0153BA-DE6D-4F43-B9E5-C057DBE175C3}"/>
            </a:ext>
          </a:extLst>
        </xdr:cNvPr>
        <xdr:cNvCxnSpPr/>
      </xdr:nvCxnSpPr>
      <xdr:spPr>
        <a:xfrm flipV="1">
          <a:off x="4241800" y="10477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42</xdr:row>
      <xdr:rowOff>76200</xdr:rowOff>
    </xdr:from>
    <xdr:to>
      <xdr:col>2</xdr:col>
      <xdr:colOff>241300</xdr:colOff>
      <xdr:row>42</xdr:row>
      <xdr:rowOff>228600</xdr:rowOff>
    </xdr:to>
    <xdr:cxnSp macro="">
      <xdr:nvCxnSpPr>
        <xdr:cNvPr id="31" name="ตัวเชื่อมต่อตรง 30">
          <a:extLst>
            <a:ext uri="{FF2B5EF4-FFF2-40B4-BE49-F238E27FC236}">
              <a16:creationId xmlns:a16="http://schemas.microsoft.com/office/drawing/2014/main" id="{C65A9711-8EFD-B842-ABFC-E4D4ED626764}"/>
            </a:ext>
          </a:extLst>
        </xdr:cNvPr>
        <xdr:cNvCxnSpPr/>
      </xdr:nvCxnSpPr>
      <xdr:spPr>
        <a:xfrm flipV="1">
          <a:off x="3403600" y="10744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44</xdr:row>
      <xdr:rowOff>63500</xdr:rowOff>
    </xdr:from>
    <xdr:to>
      <xdr:col>5</xdr:col>
      <xdr:colOff>254000</xdr:colOff>
      <xdr:row>44</xdr:row>
      <xdr:rowOff>215900</xdr:rowOff>
    </xdr:to>
    <xdr:cxnSp macro="">
      <xdr:nvCxnSpPr>
        <xdr:cNvPr id="32" name="ตัวเชื่อมต่อตรง 31">
          <a:extLst>
            <a:ext uri="{FF2B5EF4-FFF2-40B4-BE49-F238E27FC236}">
              <a16:creationId xmlns:a16="http://schemas.microsoft.com/office/drawing/2014/main" id="{8C7DFF1F-9399-3841-B849-D013F5E2BDEB}"/>
            </a:ext>
          </a:extLst>
        </xdr:cNvPr>
        <xdr:cNvCxnSpPr/>
      </xdr:nvCxnSpPr>
      <xdr:spPr>
        <a:xfrm flipV="1">
          <a:off x="4254500" y="11239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46</xdr:row>
      <xdr:rowOff>63500</xdr:rowOff>
    </xdr:from>
    <xdr:to>
      <xdr:col>2</xdr:col>
      <xdr:colOff>254000</xdr:colOff>
      <xdr:row>46</xdr:row>
      <xdr:rowOff>215900</xdr:rowOff>
    </xdr:to>
    <xdr:cxnSp macro="">
      <xdr:nvCxnSpPr>
        <xdr:cNvPr id="33" name="ตัวเชื่อมต่อตรง 32">
          <a:extLst>
            <a:ext uri="{FF2B5EF4-FFF2-40B4-BE49-F238E27FC236}">
              <a16:creationId xmlns:a16="http://schemas.microsoft.com/office/drawing/2014/main" id="{7E7FB7AF-918C-F140-BF10-92F6B4CAA53A}"/>
            </a:ext>
          </a:extLst>
        </xdr:cNvPr>
        <xdr:cNvCxnSpPr/>
      </xdr:nvCxnSpPr>
      <xdr:spPr>
        <a:xfrm flipV="1">
          <a:off x="3416300" y="11747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47</xdr:row>
      <xdr:rowOff>63500</xdr:rowOff>
    </xdr:from>
    <xdr:to>
      <xdr:col>5</xdr:col>
      <xdr:colOff>241300</xdr:colOff>
      <xdr:row>47</xdr:row>
      <xdr:rowOff>215900</xdr:rowOff>
    </xdr:to>
    <xdr:cxnSp macro="">
      <xdr:nvCxnSpPr>
        <xdr:cNvPr id="34" name="ตัวเชื่อมต่อตรง 33">
          <a:extLst>
            <a:ext uri="{FF2B5EF4-FFF2-40B4-BE49-F238E27FC236}">
              <a16:creationId xmlns:a16="http://schemas.microsoft.com/office/drawing/2014/main" id="{D5BF8A8F-2E02-A949-AF84-8BF82DB6FF00}"/>
            </a:ext>
          </a:extLst>
        </xdr:cNvPr>
        <xdr:cNvCxnSpPr/>
      </xdr:nvCxnSpPr>
      <xdr:spPr>
        <a:xfrm flipV="1">
          <a:off x="4241800" y="12001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49</xdr:row>
      <xdr:rowOff>76200</xdr:rowOff>
    </xdr:from>
    <xdr:to>
      <xdr:col>5</xdr:col>
      <xdr:colOff>254000</xdr:colOff>
      <xdr:row>49</xdr:row>
      <xdr:rowOff>228600</xdr:rowOff>
    </xdr:to>
    <xdr:cxnSp macro="">
      <xdr:nvCxnSpPr>
        <xdr:cNvPr id="35" name="ตัวเชื่อมต่อตรง 34">
          <a:extLst>
            <a:ext uri="{FF2B5EF4-FFF2-40B4-BE49-F238E27FC236}">
              <a16:creationId xmlns:a16="http://schemas.microsoft.com/office/drawing/2014/main" id="{993CB2D4-B273-0E49-8631-B7685693C47A}"/>
            </a:ext>
          </a:extLst>
        </xdr:cNvPr>
        <xdr:cNvCxnSpPr/>
      </xdr:nvCxnSpPr>
      <xdr:spPr>
        <a:xfrm flipV="1">
          <a:off x="4254500" y="12522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50</xdr:row>
      <xdr:rowOff>63500</xdr:rowOff>
    </xdr:from>
    <xdr:to>
      <xdr:col>5</xdr:col>
      <xdr:colOff>254000</xdr:colOff>
      <xdr:row>50</xdr:row>
      <xdr:rowOff>215900</xdr:rowOff>
    </xdr:to>
    <xdr:cxnSp macro="">
      <xdr:nvCxnSpPr>
        <xdr:cNvPr id="36" name="ตัวเชื่อมต่อตรง 35">
          <a:extLst>
            <a:ext uri="{FF2B5EF4-FFF2-40B4-BE49-F238E27FC236}">
              <a16:creationId xmlns:a16="http://schemas.microsoft.com/office/drawing/2014/main" id="{F3E50319-25EB-8F43-BEB0-DC063F81A0BA}"/>
            </a:ext>
          </a:extLst>
        </xdr:cNvPr>
        <xdr:cNvCxnSpPr/>
      </xdr:nvCxnSpPr>
      <xdr:spPr>
        <a:xfrm flipV="1">
          <a:off x="4254500" y="12763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51</xdr:row>
      <xdr:rowOff>88900</xdr:rowOff>
    </xdr:from>
    <xdr:to>
      <xdr:col>5</xdr:col>
      <xdr:colOff>241300</xdr:colOff>
      <xdr:row>51</xdr:row>
      <xdr:rowOff>241300</xdr:rowOff>
    </xdr:to>
    <xdr:cxnSp macro="">
      <xdr:nvCxnSpPr>
        <xdr:cNvPr id="37" name="ตัวเชื่อมต่อตรง 36">
          <a:extLst>
            <a:ext uri="{FF2B5EF4-FFF2-40B4-BE49-F238E27FC236}">
              <a16:creationId xmlns:a16="http://schemas.microsoft.com/office/drawing/2014/main" id="{95DA42E8-AC48-4341-B346-FB8CC4EB169C}"/>
            </a:ext>
          </a:extLst>
        </xdr:cNvPr>
        <xdr:cNvCxnSpPr/>
      </xdr:nvCxnSpPr>
      <xdr:spPr>
        <a:xfrm flipV="1">
          <a:off x="4241800" y="130429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52</xdr:row>
      <xdr:rowOff>76200</xdr:rowOff>
    </xdr:from>
    <xdr:to>
      <xdr:col>5</xdr:col>
      <xdr:colOff>228600</xdr:colOff>
      <xdr:row>52</xdr:row>
      <xdr:rowOff>228600</xdr:rowOff>
    </xdr:to>
    <xdr:cxnSp macro="">
      <xdr:nvCxnSpPr>
        <xdr:cNvPr id="38" name="ตัวเชื่อมต่อตรง 37">
          <a:extLst>
            <a:ext uri="{FF2B5EF4-FFF2-40B4-BE49-F238E27FC236}">
              <a16:creationId xmlns:a16="http://schemas.microsoft.com/office/drawing/2014/main" id="{383118EE-0A3B-A841-9B4D-68819D33C4B8}"/>
            </a:ext>
          </a:extLst>
        </xdr:cNvPr>
        <xdr:cNvCxnSpPr/>
      </xdr:nvCxnSpPr>
      <xdr:spPr>
        <a:xfrm flipV="1">
          <a:off x="4229100" y="13284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53</xdr:row>
      <xdr:rowOff>63500</xdr:rowOff>
    </xdr:from>
    <xdr:to>
      <xdr:col>5</xdr:col>
      <xdr:colOff>241300</xdr:colOff>
      <xdr:row>53</xdr:row>
      <xdr:rowOff>215900</xdr:rowOff>
    </xdr:to>
    <xdr:cxnSp macro="">
      <xdr:nvCxnSpPr>
        <xdr:cNvPr id="39" name="ตัวเชื่อมต่อตรง 38">
          <a:extLst>
            <a:ext uri="{FF2B5EF4-FFF2-40B4-BE49-F238E27FC236}">
              <a16:creationId xmlns:a16="http://schemas.microsoft.com/office/drawing/2014/main" id="{F7D63144-EDF3-FD4A-AA90-835039DC4BC6}"/>
            </a:ext>
          </a:extLst>
        </xdr:cNvPr>
        <xdr:cNvCxnSpPr/>
      </xdr:nvCxnSpPr>
      <xdr:spPr>
        <a:xfrm flipV="1">
          <a:off x="4241800" y="13525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54</xdr:row>
      <xdr:rowOff>63500</xdr:rowOff>
    </xdr:from>
    <xdr:to>
      <xdr:col>2</xdr:col>
      <xdr:colOff>228600</xdr:colOff>
      <xdr:row>54</xdr:row>
      <xdr:rowOff>215900</xdr:rowOff>
    </xdr:to>
    <xdr:cxnSp macro="">
      <xdr:nvCxnSpPr>
        <xdr:cNvPr id="40" name="ตัวเชื่อมต่อตรง 39">
          <a:extLst>
            <a:ext uri="{FF2B5EF4-FFF2-40B4-BE49-F238E27FC236}">
              <a16:creationId xmlns:a16="http://schemas.microsoft.com/office/drawing/2014/main" id="{A64DFF69-0D9C-8040-AC07-DDABC656A5B0}"/>
            </a:ext>
          </a:extLst>
        </xdr:cNvPr>
        <xdr:cNvCxnSpPr/>
      </xdr:nvCxnSpPr>
      <xdr:spPr>
        <a:xfrm flipV="1">
          <a:off x="3390900" y="13779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56</xdr:row>
      <xdr:rowOff>50800</xdr:rowOff>
    </xdr:from>
    <xdr:to>
      <xdr:col>5</xdr:col>
      <xdr:colOff>228600</xdr:colOff>
      <xdr:row>56</xdr:row>
      <xdr:rowOff>203200</xdr:rowOff>
    </xdr:to>
    <xdr:cxnSp macro="">
      <xdr:nvCxnSpPr>
        <xdr:cNvPr id="41" name="ตัวเชื่อมต่อตรง 40">
          <a:extLst>
            <a:ext uri="{FF2B5EF4-FFF2-40B4-BE49-F238E27FC236}">
              <a16:creationId xmlns:a16="http://schemas.microsoft.com/office/drawing/2014/main" id="{4F3B71D6-AD49-3243-9A51-364C889659C1}"/>
            </a:ext>
          </a:extLst>
        </xdr:cNvPr>
        <xdr:cNvCxnSpPr/>
      </xdr:nvCxnSpPr>
      <xdr:spPr>
        <a:xfrm flipV="1">
          <a:off x="4229100" y="142748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57</xdr:row>
      <xdr:rowOff>50800</xdr:rowOff>
    </xdr:from>
    <xdr:to>
      <xdr:col>5</xdr:col>
      <xdr:colOff>228600</xdr:colOff>
      <xdr:row>57</xdr:row>
      <xdr:rowOff>203200</xdr:rowOff>
    </xdr:to>
    <xdr:cxnSp macro="">
      <xdr:nvCxnSpPr>
        <xdr:cNvPr id="42" name="ตัวเชื่อมต่อตรง 41">
          <a:extLst>
            <a:ext uri="{FF2B5EF4-FFF2-40B4-BE49-F238E27FC236}">
              <a16:creationId xmlns:a16="http://schemas.microsoft.com/office/drawing/2014/main" id="{825E0A39-2759-E647-826B-F769D2710A8E}"/>
            </a:ext>
          </a:extLst>
        </xdr:cNvPr>
        <xdr:cNvCxnSpPr/>
      </xdr:nvCxnSpPr>
      <xdr:spPr>
        <a:xfrm flipV="1">
          <a:off x="4229100" y="145288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58</xdr:row>
      <xdr:rowOff>63500</xdr:rowOff>
    </xdr:from>
    <xdr:to>
      <xdr:col>5</xdr:col>
      <xdr:colOff>228600</xdr:colOff>
      <xdr:row>58</xdr:row>
      <xdr:rowOff>215900</xdr:rowOff>
    </xdr:to>
    <xdr:cxnSp macro="">
      <xdr:nvCxnSpPr>
        <xdr:cNvPr id="43" name="ตัวเชื่อมต่อตรง 42">
          <a:extLst>
            <a:ext uri="{FF2B5EF4-FFF2-40B4-BE49-F238E27FC236}">
              <a16:creationId xmlns:a16="http://schemas.microsoft.com/office/drawing/2014/main" id="{BBB2F91B-237C-9543-B6BC-6A0E1304ACA8}"/>
            </a:ext>
          </a:extLst>
        </xdr:cNvPr>
        <xdr:cNvCxnSpPr/>
      </xdr:nvCxnSpPr>
      <xdr:spPr>
        <a:xfrm flipV="1">
          <a:off x="4229100" y="14795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59</xdr:row>
      <xdr:rowOff>63500</xdr:rowOff>
    </xdr:from>
    <xdr:to>
      <xdr:col>5</xdr:col>
      <xdr:colOff>228600</xdr:colOff>
      <xdr:row>59</xdr:row>
      <xdr:rowOff>215900</xdr:rowOff>
    </xdr:to>
    <xdr:cxnSp macro="">
      <xdr:nvCxnSpPr>
        <xdr:cNvPr id="44" name="ตัวเชื่อมต่อตรง 43">
          <a:extLst>
            <a:ext uri="{FF2B5EF4-FFF2-40B4-BE49-F238E27FC236}">
              <a16:creationId xmlns:a16="http://schemas.microsoft.com/office/drawing/2014/main" id="{00BD01C6-58F5-DF4B-BBF6-836BC0F845AE}"/>
            </a:ext>
          </a:extLst>
        </xdr:cNvPr>
        <xdr:cNvCxnSpPr/>
      </xdr:nvCxnSpPr>
      <xdr:spPr>
        <a:xfrm flipV="1">
          <a:off x="4229100" y="15049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60</xdr:row>
      <xdr:rowOff>50800</xdr:rowOff>
    </xdr:from>
    <xdr:to>
      <xdr:col>3</xdr:col>
      <xdr:colOff>228600</xdr:colOff>
      <xdr:row>60</xdr:row>
      <xdr:rowOff>203200</xdr:rowOff>
    </xdr:to>
    <xdr:cxnSp macro="">
      <xdr:nvCxnSpPr>
        <xdr:cNvPr id="45" name="ตัวเชื่อมต่อตรง 44">
          <a:extLst>
            <a:ext uri="{FF2B5EF4-FFF2-40B4-BE49-F238E27FC236}">
              <a16:creationId xmlns:a16="http://schemas.microsoft.com/office/drawing/2014/main" id="{A8F0CF9B-F319-614E-8E48-BE95BBE0585A}"/>
            </a:ext>
          </a:extLst>
        </xdr:cNvPr>
        <xdr:cNvCxnSpPr/>
      </xdr:nvCxnSpPr>
      <xdr:spPr>
        <a:xfrm flipV="1">
          <a:off x="3670300" y="152908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61</xdr:row>
      <xdr:rowOff>76200</xdr:rowOff>
    </xdr:from>
    <xdr:to>
      <xdr:col>2</xdr:col>
      <xdr:colOff>215900</xdr:colOff>
      <xdr:row>61</xdr:row>
      <xdr:rowOff>228600</xdr:rowOff>
    </xdr:to>
    <xdr:cxnSp macro="">
      <xdr:nvCxnSpPr>
        <xdr:cNvPr id="46" name="ตัวเชื่อมต่อตรง 45">
          <a:extLst>
            <a:ext uri="{FF2B5EF4-FFF2-40B4-BE49-F238E27FC236}">
              <a16:creationId xmlns:a16="http://schemas.microsoft.com/office/drawing/2014/main" id="{2D9BE758-B2B5-9944-A014-8C331056CE5E}"/>
            </a:ext>
          </a:extLst>
        </xdr:cNvPr>
        <xdr:cNvCxnSpPr/>
      </xdr:nvCxnSpPr>
      <xdr:spPr>
        <a:xfrm flipV="1">
          <a:off x="3378200" y="15570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63</xdr:row>
      <xdr:rowOff>63500</xdr:rowOff>
    </xdr:from>
    <xdr:to>
      <xdr:col>5</xdr:col>
      <xdr:colOff>241300</xdr:colOff>
      <xdr:row>63</xdr:row>
      <xdr:rowOff>215900</xdr:rowOff>
    </xdr:to>
    <xdr:cxnSp macro="">
      <xdr:nvCxnSpPr>
        <xdr:cNvPr id="47" name="ตัวเชื่อมต่อตรง 46">
          <a:extLst>
            <a:ext uri="{FF2B5EF4-FFF2-40B4-BE49-F238E27FC236}">
              <a16:creationId xmlns:a16="http://schemas.microsoft.com/office/drawing/2014/main" id="{F1596CB0-1FD3-0C48-9CA6-5402FC086B35}"/>
            </a:ext>
          </a:extLst>
        </xdr:cNvPr>
        <xdr:cNvCxnSpPr/>
      </xdr:nvCxnSpPr>
      <xdr:spPr>
        <a:xfrm flipV="1">
          <a:off x="4241800" y="16065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64</xdr:row>
      <xdr:rowOff>63500</xdr:rowOff>
    </xdr:from>
    <xdr:to>
      <xdr:col>5</xdr:col>
      <xdr:colOff>228600</xdr:colOff>
      <xdr:row>64</xdr:row>
      <xdr:rowOff>215900</xdr:rowOff>
    </xdr:to>
    <xdr:cxnSp macro="">
      <xdr:nvCxnSpPr>
        <xdr:cNvPr id="48" name="ตัวเชื่อมต่อตรง 47">
          <a:extLst>
            <a:ext uri="{FF2B5EF4-FFF2-40B4-BE49-F238E27FC236}">
              <a16:creationId xmlns:a16="http://schemas.microsoft.com/office/drawing/2014/main" id="{AA13E03E-B551-E84D-A870-509150BF218B}"/>
            </a:ext>
          </a:extLst>
        </xdr:cNvPr>
        <xdr:cNvCxnSpPr/>
      </xdr:nvCxnSpPr>
      <xdr:spPr>
        <a:xfrm flipV="1">
          <a:off x="4229100" y="16319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66</xdr:row>
      <xdr:rowOff>88900</xdr:rowOff>
    </xdr:from>
    <xdr:to>
      <xdr:col>3</xdr:col>
      <xdr:colOff>228600</xdr:colOff>
      <xdr:row>66</xdr:row>
      <xdr:rowOff>241300</xdr:rowOff>
    </xdr:to>
    <xdr:cxnSp macro="">
      <xdr:nvCxnSpPr>
        <xdr:cNvPr id="49" name="ตัวเชื่อมต่อตรง 48">
          <a:extLst>
            <a:ext uri="{FF2B5EF4-FFF2-40B4-BE49-F238E27FC236}">
              <a16:creationId xmlns:a16="http://schemas.microsoft.com/office/drawing/2014/main" id="{7C628033-165B-8E46-BFF1-C617B19AF4E0}"/>
            </a:ext>
          </a:extLst>
        </xdr:cNvPr>
        <xdr:cNvCxnSpPr/>
      </xdr:nvCxnSpPr>
      <xdr:spPr>
        <a:xfrm flipV="1">
          <a:off x="3670300" y="168529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68</xdr:row>
      <xdr:rowOff>76200</xdr:rowOff>
    </xdr:from>
    <xdr:to>
      <xdr:col>5</xdr:col>
      <xdr:colOff>228600</xdr:colOff>
      <xdr:row>68</xdr:row>
      <xdr:rowOff>228600</xdr:rowOff>
    </xdr:to>
    <xdr:cxnSp macro="">
      <xdr:nvCxnSpPr>
        <xdr:cNvPr id="50" name="ตัวเชื่อมต่อตรง 49">
          <a:extLst>
            <a:ext uri="{FF2B5EF4-FFF2-40B4-BE49-F238E27FC236}">
              <a16:creationId xmlns:a16="http://schemas.microsoft.com/office/drawing/2014/main" id="{CA761622-EB07-6840-A27E-8D7854C92EC7}"/>
            </a:ext>
          </a:extLst>
        </xdr:cNvPr>
        <xdr:cNvCxnSpPr/>
      </xdr:nvCxnSpPr>
      <xdr:spPr>
        <a:xfrm flipV="1">
          <a:off x="4229100" y="17348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70</xdr:row>
      <xdr:rowOff>76200</xdr:rowOff>
    </xdr:from>
    <xdr:to>
      <xdr:col>3</xdr:col>
      <xdr:colOff>228600</xdr:colOff>
      <xdr:row>70</xdr:row>
      <xdr:rowOff>228600</xdr:rowOff>
    </xdr:to>
    <xdr:cxnSp macro="">
      <xdr:nvCxnSpPr>
        <xdr:cNvPr id="51" name="ตัวเชื่อมต่อตรง 50">
          <a:extLst>
            <a:ext uri="{FF2B5EF4-FFF2-40B4-BE49-F238E27FC236}">
              <a16:creationId xmlns:a16="http://schemas.microsoft.com/office/drawing/2014/main" id="{890D4919-33E8-E64F-8985-C8A5E2CB808A}"/>
            </a:ext>
          </a:extLst>
        </xdr:cNvPr>
        <xdr:cNvCxnSpPr/>
      </xdr:nvCxnSpPr>
      <xdr:spPr>
        <a:xfrm flipV="1">
          <a:off x="3670300" y="17856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71</xdr:row>
      <xdr:rowOff>63500</xdr:rowOff>
    </xdr:from>
    <xdr:to>
      <xdr:col>3</xdr:col>
      <xdr:colOff>228600</xdr:colOff>
      <xdr:row>71</xdr:row>
      <xdr:rowOff>215900</xdr:rowOff>
    </xdr:to>
    <xdr:cxnSp macro="">
      <xdr:nvCxnSpPr>
        <xdr:cNvPr id="52" name="ตัวเชื่อมต่อตรง 51">
          <a:extLst>
            <a:ext uri="{FF2B5EF4-FFF2-40B4-BE49-F238E27FC236}">
              <a16:creationId xmlns:a16="http://schemas.microsoft.com/office/drawing/2014/main" id="{B1CF9017-603B-D640-BF48-ED362A81CF79}"/>
            </a:ext>
          </a:extLst>
        </xdr:cNvPr>
        <xdr:cNvCxnSpPr/>
      </xdr:nvCxnSpPr>
      <xdr:spPr>
        <a:xfrm flipV="1">
          <a:off x="3670300" y="18097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72</xdr:row>
      <xdr:rowOff>76200</xdr:rowOff>
    </xdr:from>
    <xdr:to>
      <xdr:col>5</xdr:col>
      <xdr:colOff>241300</xdr:colOff>
      <xdr:row>72</xdr:row>
      <xdr:rowOff>228600</xdr:rowOff>
    </xdr:to>
    <xdr:cxnSp macro="">
      <xdr:nvCxnSpPr>
        <xdr:cNvPr id="53" name="ตัวเชื่อมต่อตรง 52">
          <a:extLst>
            <a:ext uri="{FF2B5EF4-FFF2-40B4-BE49-F238E27FC236}">
              <a16:creationId xmlns:a16="http://schemas.microsoft.com/office/drawing/2014/main" id="{40BD3AE2-7957-4A4C-B97D-C67C8811AA36}"/>
            </a:ext>
          </a:extLst>
        </xdr:cNvPr>
        <xdr:cNvCxnSpPr/>
      </xdr:nvCxnSpPr>
      <xdr:spPr>
        <a:xfrm flipV="1">
          <a:off x="4241800" y="18364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73</xdr:row>
      <xdr:rowOff>76200</xdr:rowOff>
    </xdr:from>
    <xdr:to>
      <xdr:col>5</xdr:col>
      <xdr:colOff>228600</xdr:colOff>
      <xdr:row>73</xdr:row>
      <xdr:rowOff>228600</xdr:rowOff>
    </xdr:to>
    <xdr:cxnSp macro="">
      <xdr:nvCxnSpPr>
        <xdr:cNvPr id="54" name="ตัวเชื่อมต่อตรง 53">
          <a:extLst>
            <a:ext uri="{FF2B5EF4-FFF2-40B4-BE49-F238E27FC236}">
              <a16:creationId xmlns:a16="http://schemas.microsoft.com/office/drawing/2014/main" id="{89E25103-96EC-F34D-9857-0AB81B44BA96}"/>
            </a:ext>
          </a:extLst>
        </xdr:cNvPr>
        <xdr:cNvCxnSpPr/>
      </xdr:nvCxnSpPr>
      <xdr:spPr>
        <a:xfrm flipV="1">
          <a:off x="4229100" y="18618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74</xdr:row>
      <xdr:rowOff>63500</xdr:rowOff>
    </xdr:from>
    <xdr:to>
      <xdr:col>5</xdr:col>
      <xdr:colOff>254000</xdr:colOff>
      <xdr:row>74</xdr:row>
      <xdr:rowOff>215900</xdr:rowOff>
    </xdr:to>
    <xdr:cxnSp macro="">
      <xdr:nvCxnSpPr>
        <xdr:cNvPr id="56" name="ตัวเชื่อมต่อตรง 55">
          <a:extLst>
            <a:ext uri="{FF2B5EF4-FFF2-40B4-BE49-F238E27FC236}">
              <a16:creationId xmlns:a16="http://schemas.microsoft.com/office/drawing/2014/main" id="{56B28360-C37F-354F-854E-024A44A9A0CF}"/>
            </a:ext>
          </a:extLst>
        </xdr:cNvPr>
        <xdr:cNvCxnSpPr/>
      </xdr:nvCxnSpPr>
      <xdr:spPr>
        <a:xfrm flipV="1">
          <a:off x="4254500" y="18859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76</xdr:row>
      <xdr:rowOff>50800</xdr:rowOff>
    </xdr:from>
    <xdr:to>
      <xdr:col>3</xdr:col>
      <xdr:colOff>241300</xdr:colOff>
      <xdr:row>76</xdr:row>
      <xdr:rowOff>203200</xdr:rowOff>
    </xdr:to>
    <xdr:cxnSp macro="">
      <xdr:nvCxnSpPr>
        <xdr:cNvPr id="57" name="ตัวเชื่อมต่อตรง 56">
          <a:extLst>
            <a:ext uri="{FF2B5EF4-FFF2-40B4-BE49-F238E27FC236}">
              <a16:creationId xmlns:a16="http://schemas.microsoft.com/office/drawing/2014/main" id="{ADEBD10E-E4B2-CA45-A61C-5C25E3611047}"/>
            </a:ext>
          </a:extLst>
        </xdr:cNvPr>
        <xdr:cNvCxnSpPr/>
      </xdr:nvCxnSpPr>
      <xdr:spPr>
        <a:xfrm flipV="1">
          <a:off x="3683000" y="193548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63500</xdr:colOff>
      <xdr:row>77</xdr:row>
      <xdr:rowOff>63500</xdr:rowOff>
    </xdr:from>
    <xdr:to>
      <xdr:col>5</xdr:col>
      <xdr:colOff>254000</xdr:colOff>
      <xdr:row>77</xdr:row>
      <xdr:rowOff>215900</xdr:rowOff>
    </xdr:to>
    <xdr:cxnSp macro="">
      <xdr:nvCxnSpPr>
        <xdr:cNvPr id="58" name="ตัวเชื่อมต่อตรง 57">
          <a:extLst>
            <a:ext uri="{FF2B5EF4-FFF2-40B4-BE49-F238E27FC236}">
              <a16:creationId xmlns:a16="http://schemas.microsoft.com/office/drawing/2014/main" id="{1F1771C5-8732-7245-B32D-AEBA75AB2CC1}"/>
            </a:ext>
          </a:extLst>
        </xdr:cNvPr>
        <xdr:cNvCxnSpPr/>
      </xdr:nvCxnSpPr>
      <xdr:spPr>
        <a:xfrm flipV="1">
          <a:off x="4254500" y="19621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78</xdr:row>
      <xdr:rowOff>63500</xdr:rowOff>
    </xdr:from>
    <xdr:to>
      <xdr:col>3</xdr:col>
      <xdr:colOff>241300</xdr:colOff>
      <xdr:row>78</xdr:row>
      <xdr:rowOff>215900</xdr:rowOff>
    </xdr:to>
    <xdr:cxnSp macro="">
      <xdr:nvCxnSpPr>
        <xdr:cNvPr id="59" name="ตัวเชื่อมต่อตรง 58">
          <a:extLst>
            <a:ext uri="{FF2B5EF4-FFF2-40B4-BE49-F238E27FC236}">
              <a16:creationId xmlns:a16="http://schemas.microsoft.com/office/drawing/2014/main" id="{581388E6-FE65-0F45-992A-9699EC3061E0}"/>
            </a:ext>
          </a:extLst>
        </xdr:cNvPr>
        <xdr:cNvCxnSpPr/>
      </xdr:nvCxnSpPr>
      <xdr:spPr>
        <a:xfrm flipV="1">
          <a:off x="3683000" y="19875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80</xdr:row>
      <xdr:rowOff>76200</xdr:rowOff>
    </xdr:from>
    <xdr:to>
      <xdr:col>3</xdr:col>
      <xdr:colOff>228600</xdr:colOff>
      <xdr:row>80</xdr:row>
      <xdr:rowOff>228600</xdr:rowOff>
    </xdr:to>
    <xdr:cxnSp macro="">
      <xdr:nvCxnSpPr>
        <xdr:cNvPr id="60" name="ตัวเชื่อมต่อตรง 59">
          <a:extLst>
            <a:ext uri="{FF2B5EF4-FFF2-40B4-BE49-F238E27FC236}">
              <a16:creationId xmlns:a16="http://schemas.microsoft.com/office/drawing/2014/main" id="{C6495776-29EA-5B47-A7E6-07B3F8B9BE05}"/>
            </a:ext>
          </a:extLst>
        </xdr:cNvPr>
        <xdr:cNvCxnSpPr/>
      </xdr:nvCxnSpPr>
      <xdr:spPr>
        <a:xfrm flipV="1">
          <a:off x="3670300" y="203962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81</xdr:row>
      <xdr:rowOff>38100</xdr:rowOff>
    </xdr:from>
    <xdr:to>
      <xdr:col>3</xdr:col>
      <xdr:colOff>241300</xdr:colOff>
      <xdr:row>81</xdr:row>
      <xdr:rowOff>190500</xdr:rowOff>
    </xdr:to>
    <xdr:cxnSp macro="">
      <xdr:nvCxnSpPr>
        <xdr:cNvPr id="61" name="ตัวเชื่อมต่อตรง 60">
          <a:extLst>
            <a:ext uri="{FF2B5EF4-FFF2-40B4-BE49-F238E27FC236}">
              <a16:creationId xmlns:a16="http://schemas.microsoft.com/office/drawing/2014/main" id="{C503763C-D15F-264F-906E-3276D5B9B7CB}"/>
            </a:ext>
          </a:extLst>
        </xdr:cNvPr>
        <xdr:cNvCxnSpPr/>
      </xdr:nvCxnSpPr>
      <xdr:spPr>
        <a:xfrm flipV="1">
          <a:off x="3683000" y="206121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82</xdr:row>
      <xdr:rowOff>63500</xdr:rowOff>
    </xdr:from>
    <xdr:to>
      <xdr:col>5</xdr:col>
      <xdr:colOff>241300</xdr:colOff>
      <xdr:row>82</xdr:row>
      <xdr:rowOff>215900</xdr:rowOff>
    </xdr:to>
    <xdr:cxnSp macro="">
      <xdr:nvCxnSpPr>
        <xdr:cNvPr id="62" name="ตัวเชื่อมต่อตรง 61">
          <a:extLst>
            <a:ext uri="{FF2B5EF4-FFF2-40B4-BE49-F238E27FC236}">
              <a16:creationId xmlns:a16="http://schemas.microsoft.com/office/drawing/2014/main" id="{84AED60B-2BDC-5A46-9FEF-A5D2E46906DE}"/>
            </a:ext>
          </a:extLst>
        </xdr:cNvPr>
        <xdr:cNvCxnSpPr/>
      </xdr:nvCxnSpPr>
      <xdr:spPr>
        <a:xfrm flipV="1">
          <a:off x="4241800" y="20891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65</xdr:row>
      <xdr:rowOff>63500</xdr:rowOff>
    </xdr:from>
    <xdr:to>
      <xdr:col>5</xdr:col>
      <xdr:colOff>228600</xdr:colOff>
      <xdr:row>65</xdr:row>
      <xdr:rowOff>215900</xdr:rowOff>
    </xdr:to>
    <xdr:cxnSp macro="">
      <xdr:nvCxnSpPr>
        <xdr:cNvPr id="67" name="ตัวเชื่อมต่อตรง 66">
          <a:extLst>
            <a:ext uri="{FF2B5EF4-FFF2-40B4-BE49-F238E27FC236}">
              <a16:creationId xmlns:a16="http://schemas.microsoft.com/office/drawing/2014/main" id="{F1056EBB-DD18-8C4C-8D54-08BF16788049}"/>
            </a:ext>
          </a:extLst>
        </xdr:cNvPr>
        <xdr:cNvCxnSpPr/>
      </xdr:nvCxnSpPr>
      <xdr:spPr>
        <a:xfrm flipV="1">
          <a:off x="4229100" y="16573500"/>
          <a:ext cx="190500" cy="152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0</xdr:colOff>
      <xdr:row>84</xdr:row>
      <xdr:rowOff>127000</xdr:rowOff>
    </xdr:from>
    <xdr:to>
      <xdr:col>25</xdr:col>
      <xdr:colOff>239712</xdr:colOff>
      <xdr:row>85</xdr:row>
      <xdr:rowOff>207402</xdr:rowOff>
    </xdr:to>
    <xdr:pic>
      <xdr:nvPicPr>
        <xdr:cNvPr id="63" name="รูปภาพ 62">
          <a:extLst>
            <a:ext uri="{FF2B5EF4-FFF2-40B4-BE49-F238E27FC236}">
              <a16:creationId xmlns:a16="http://schemas.microsoft.com/office/drawing/2014/main" id="{603F6E8F-0CEA-7D48-A6AF-F9DFA891D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1463000"/>
          <a:ext cx="1547812" cy="334402"/>
        </a:xfrm>
        <a:prstGeom prst="rect">
          <a:avLst/>
        </a:prstGeom>
      </xdr:spPr>
    </xdr:pic>
    <xdr:clientData/>
  </xdr:twoCellAnchor>
  <xdr:twoCellAnchor editAs="oneCell">
    <xdr:from>
      <xdr:col>22</xdr:col>
      <xdr:colOff>177800</xdr:colOff>
      <xdr:row>85</xdr:row>
      <xdr:rowOff>152400</xdr:rowOff>
    </xdr:from>
    <xdr:to>
      <xdr:col>24</xdr:col>
      <xdr:colOff>80963</xdr:colOff>
      <xdr:row>87</xdr:row>
      <xdr:rowOff>53429</xdr:rowOff>
    </xdr:to>
    <xdr:pic>
      <xdr:nvPicPr>
        <xdr:cNvPr id="64" name="รูปภาพ 63">
          <a:extLst>
            <a:ext uri="{FF2B5EF4-FFF2-40B4-BE49-F238E27FC236}">
              <a16:creationId xmlns:a16="http://schemas.microsoft.com/office/drawing/2014/main" id="{B4D77DA9-37D7-8E40-8BF1-4D04EC1D6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5100" y="21742400"/>
          <a:ext cx="500063" cy="409029"/>
        </a:xfrm>
        <a:prstGeom prst="rect">
          <a:avLst/>
        </a:prstGeom>
      </xdr:spPr>
    </xdr:pic>
    <xdr:clientData/>
  </xdr:twoCellAnchor>
  <xdr:twoCellAnchor editAs="oneCell">
    <xdr:from>
      <xdr:col>21</xdr:col>
      <xdr:colOff>50800</xdr:colOff>
      <xdr:row>86</xdr:row>
      <xdr:rowOff>152400</xdr:rowOff>
    </xdr:from>
    <xdr:to>
      <xdr:col>24</xdr:col>
      <xdr:colOff>393700</xdr:colOff>
      <xdr:row>88</xdr:row>
      <xdr:rowOff>146269</xdr:rowOff>
    </xdr:to>
    <xdr:pic>
      <xdr:nvPicPr>
        <xdr:cNvPr id="65" name="รูปภาพ 64">
          <a:extLst>
            <a:ext uri="{FF2B5EF4-FFF2-40B4-BE49-F238E27FC236}">
              <a16:creationId xmlns:a16="http://schemas.microsoft.com/office/drawing/2014/main" id="{152CA127-8192-8D4B-A67D-30E7143AE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00" y="21996400"/>
          <a:ext cx="1206500" cy="5018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127000</xdr:colOff>
      <xdr:row>84</xdr:row>
      <xdr:rowOff>152400</xdr:rowOff>
    </xdr:from>
    <xdr:to>
      <xdr:col>26</xdr:col>
      <xdr:colOff>11112</xdr:colOff>
      <xdr:row>85</xdr:row>
      <xdr:rowOff>232802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83EC5D80-C921-7745-A8E1-D555C276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0" y="24396700"/>
          <a:ext cx="1547812" cy="334402"/>
        </a:xfrm>
        <a:prstGeom prst="rect">
          <a:avLst/>
        </a:prstGeom>
      </xdr:spPr>
    </xdr:pic>
    <xdr:clientData/>
  </xdr:twoCellAnchor>
  <xdr:twoCellAnchor editAs="oneCell">
    <xdr:from>
      <xdr:col>23</xdr:col>
      <xdr:colOff>50800</xdr:colOff>
      <xdr:row>85</xdr:row>
      <xdr:rowOff>177800</xdr:rowOff>
    </xdr:from>
    <xdr:to>
      <xdr:col>24</xdr:col>
      <xdr:colOff>207963</xdr:colOff>
      <xdr:row>87</xdr:row>
      <xdr:rowOff>78829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C58AA83F-7E2B-D145-8AAB-B925CB3E8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24676100"/>
          <a:ext cx="500063" cy="409029"/>
        </a:xfrm>
        <a:prstGeom prst="rect">
          <a:avLst/>
        </a:prstGeom>
      </xdr:spPr>
    </xdr:pic>
    <xdr:clientData/>
  </xdr:twoCellAnchor>
  <xdr:twoCellAnchor editAs="oneCell">
    <xdr:from>
      <xdr:col>21</xdr:col>
      <xdr:colOff>127000</xdr:colOff>
      <xdr:row>86</xdr:row>
      <xdr:rowOff>114300</xdr:rowOff>
    </xdr:from>
    <xdr:to>
      <xdr:col>25</xdr:col>
      <xdr:colOff>38100</xdr:colOff>
      <xdr:row>88</xdr:row>
      <xdr:rowOff>108169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5927A7A0-9286-EC40-9554-C0A1CA8D3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0" y="24866600"/>
          <a:ext cx="1206500" cy="5018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81</xdr:row>
      <xdr:rowOff>87313</xdr:rowOff>
    </xdr:from>
    <xdr:to>
      <xdr:col>1</xdr:col>
      <xdr:colOff>928688</xdr:colOff>
      <xdr:row>83</xdr:row>
      <xdr:rowOff>30675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18C5D4E-1FD1-3FFC-F7A4-8D8C46AB1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23820438"/>
          <a:ext cx="500063" cy="514862"/>
        </a:xfrm>
        <a:prstGeom prst="rect">
          <a:avLst/>
        </a:prstGeom>
      </xdr:spPr>
    </xdr:pic>
    <xdr:clientData/>
  </xdr:twoCellAnchor>
  <xdr:twoCellAnchor editAs="oneCell">
    <xdr:from>
      <xdr:col>2</xdr:col>
      <xdr:colOff>584732</xdr:colOff>
      <xdr:row>81</xdr:row>
      <xdr:rowOff>128726</xdr:rowOff>
    </xdr:from>
    <xdr:to>
      <xdr:col>4</xdr:col>
      <xdr:colOff>238127</xdr:colOff>
      <xdr:row>82</xdr:row>
      <xdr:rowOff>230295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691044CB-C3E1-4C76-2D60-22B1F1EA2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4232" y="19369226"/>
          <a:ext cx="1547812" cy="334402"/>
        </a:xfrm>
        <a:prstGeom prst="rect">
          <a:avLst/>
        </a:prstGeom>
      </xdr:spPr>
    </xdr:pic>
    <xdr:clientData/>
  </xdr:twoCellAnchor>
  <xdr:twoCellAnchor editAs="oneCell">
    <xdr:from>
      <xdr:col>5</xdr:col>
      <xdr:colOff>555626</xdr:colOff>
      <xdr:row>81</xdr:row>
      <xdr:rowOff>71438</xdr:rowOff>
    </xdr:from>
    <xdr:to>
      <xdr:col>5</xdr:col>
      <xdr:colOff>1762126</xdr:colOff>
      <xdr:row>83</xdr:row>
      <xdr:rowOff>107640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521B08A1-090B-3E54-ABC8-93FC25DF9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0814" y="23804563"/>
          <a:ext cx="1206500" cy="607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view="pageBreakPreview" zoomScale="115" zoomScaleNormal="100" zoomScaleSheetLayoutView="115" workbookViewId="0">
      <selection activeCell="A2" sqref="A2:C2"/>
    </sheetView>
  </sheetViews>
  <sheetFormatPr defaultColWidth="9.109375" defaultRowHeight="21.6"/>
  <cols>
    <col min="1" max="1" width="26.77734375" style="28" customWidth="1"/>
    <col min="2" max="2" width="32.44140625" style="45" customWidth="1"/>
    <col min="3" max="3" width="31.33203125" style="28" customWidth="1"/>
    <col min="4" max="16384" width="9.109375" style="28"/>
  </cols>
  <sheetData>
    <row r="1" spans="1:3" ht="21.75" customHeight="1">
      <c r="C1" s="29" t="s">
        <v>0</v>
      </c>
    </row>
    <row r="2" spans="1:3" ht="25.2">
      <c r="A2" s="174" t="s">
        <v>158</v>
      </c>
      <c r="B2" s="174"/>
      <c r="C2" s="174"/>
    </row>
    <row r="3" spans="1:3" ht="25.2">
      <c r="A3" s="175" t="s">
        <v>159</v>
      </c>
      <c r="B3" s="175"/>
      <c r="C3" s="175"/>
    </row>
    <row r="4" spans="1:3" s="31" customFormat="1">
      <c r="A4" s="30" t="s">
        <v>1</v>
      </c>
      <c r="B4" s="44" t="s">
        <v>2</v>
      </c>
      <c r="C4" s="30" t="s">
        <v>3</v>
      </c>
    </row>
    <row r="5" spans="1:3" s="31" customFormat="1">
      <c r="A5" s="30"/>
      <c r="B5" s="53" t="s">
        <v>39</v>
      </c>
      <c r="C5" s="30"/>
    </row>
    <row r="6" spans="1:3">
      <c r="A6" s="32" t="s">
        <v>40</v>
      </c>
      <c r="B6" s="176" t="s">
        <v>39</v>
      </c>
      <c r="C6" s="32" t="s">
        <v>134</v>
      </c>
    </row>
    <row r="7" spans="1:3">
      <c r="A7" s="33" t="s">
        <v>41</v>
      </c>
      <c r="B7" s="177"/>
      <c r="C7" s="33" t="s">
        <v>136</v>
      </c>
    </row>
    <row r="8" spans="1:3">
      <c r="A8" s="33" t="s">
        <v>42</v>
      </c>
      <c r="B8" s="178"/>
      <c r="C8" s="33" t="s">
        <v>138</v>
      </c>
    </row>
    <row r="9" spans="1:3">
      <c r="A9" s="35"/>
      <c r="B9" s="52" t="s">
        <v>43</v>
      </c>
      <c r="C9" s="35"/>
    </row>
    <row r="10" spans="1:3">
      <c r="A10" s="35" t="s">
        <v>44</v>
      </c>
      <c r="B10" s="51" t="s">
        <v>160</v>
      </c>
      <c r="C10" s="35" t="s">
        <v>140</v>
      </c>
    </row>
    <row r="11" spans="1:3">
      <c r="A11" s="35"/>
      <c r="B11" s="52" t="s">
        <v>45</v>
      </c>
      <c r="C11" s="35"/>
    </row>
    <row r="12" spans="1:3">
      <c r="A12" s="35" t="s">
        <v>46</v>
      </c>
      <c r="B12" s="51" t="s">
        <v>161</v>
      </c>
      <c r="C12" s="36" t="s">
        <v>142</v>
      </c>
    </row>
    <row r="13" spans="1:3">
      <c r="A13" s="37"/>
      <c r="B13" s="54" t="s">
        <v>47</v>
      </c>
      <c r="C13" s="37"/>
    </row>
    <row r="14" spans="1:3">
      <c r="A14" s="35" t="s">
        <v>48</v>
      </c>
      <c r="B14" s="46" t="s">
        <v>47</v>
      </c>
      <c r="C14" s="35" t="s">
        <v>144</v>
      </c>
    </row>
    <row r="15" spans="1:3">
      <c r="A15" s="35"/>
      <c r="B15" s="52" t="s">
        <v>49</v>
      </c>
      <c r="C15" s="35"/>
    </row>
    <row r="16" spans="1:3">
      <c r="A16" s="35" t="s">
        <v>40</v>
      </c>
      <c r="B16" s="179" t="s">
        <v>49</v>
      </c>
      <c r="C16" s="35" t="s">
        <v>40</v>
      </c>
    </row>
    <row r="17" spans="1:3">
      <c r="A17" s="35" t="s">
        <v>41</v>
      </c>
      <c r="B17" s="180"/>
      <c r="C17" s="35" t="s">
        <v>41</v>
      </c>
    </row>
    <row r="18" spans="1:3">
      <c r="A18" s="35" t="s">
        <v>50</v>
      </c>
      <c r="B18" s="180"/>
      <c r="C18" s="35" t="s">
        <v>50</v>
      </c>
    </row>
    <row r="19" spans="1:3">
      <c r="A19" s="35" t="s">
        <v>51</v>
      </c>
      <c r="B19" s="181"/>
      <c r="C19" s="35" t="s">
        <v>51</v>
      </c>
    </row>
    <row r="20" spans="1:3">
      <c r="A20" s="35"/>
      <c r="B20" s="52" t="s">
        <v>52</v>
      </c>
      <c r="C20" s="35"/>
    </row>
    <row r="21" spans="1:3">
      <c r="A21" s="35" t="s">
        <v>53</v>
      </c>
      <c r="B21" s="46" t="s">
        <v>52</v>
      </c>
      <c r="C21" s="38" t="s">
        <v>53</v>
      </c>
    </row>
    <row r="22" spans="1:3">
      <c r="A22" s="35"/>
      <c r="B22" s="52" t="s">
        <v>54</v>
      </c>
      <c r="C22" s="35"/>
    </row>
    <row r="23" spans="1:3">
      <c r="A23" s="35" t="s">
        <v>40</v>
      </c>
      <c r="B23" s="176" t="s">
        <v>54</v>
      </c>
      <c r="C23" s="35" t="s">
        <v>40</v>
      </c>
    </row>
    <row r="24" spans="1:3">
      <c r="A24" s="35" t="s">
        <v>55</v>
      </c>
      <c r="B24" s="177"/>
      <c r="C24" s="35" t="s">
        <v>55</v>
      </c>
    </row>
    <row r="25" spans="1:3">
      <c r="A25" s="35" t="s">
        <v>56</v>
      </c>
      <c r="B25" s="178"/>
      <c r="C25" s="35" t="s">
        <v>56</v>
      </c>
    </row>
    <row r="26" spans="1:3">
      <c r="A26" s="35"/>
      <c r="B26" s="55" t="s">
        <v>57</v>
      </c>
      <c r="C26" s="35"/>
    </row>
    <row r="27" spans="1:3">
      <c r="A27" s="35" t="s">
        <v>40</v>
      </c>
      <c r="B27" s="176" t="s">
        <v>57</v>
      </c>
      <c r="C27" s="35" t="s">
        <v>40</v>
      </c>
    </row>
    <row r="28" spans="1:3">
      <c r="A28" s="35" t="s">
        <v>55</v>
      </c>
      <c r="B28" s="177"/>
      <c r="C28" s="35" t="s">
        <v>55</v>
      </c>
    </row>
    <row r="29" spans="1:3">
      <c r="A29" s="35" t="s">
        <v>56</v>
      </c>
      <c r="B29" s="178"/>
      <c r="C29" s="35" t="s">
        <v>56</v>
      </c>
    </row>
    <row r="30" spans="1:3">
      <c r="A30" s="35"/>
      <c r="B30" s="52" t="s">
        <v>58</v>
      </c>
      <c r="C30" s="35"/>
    </row>
    <row r="31" spans="1:3">
      <c r="A31" s="35" t="s">
        <v>40</v>
      </c>
      <c r="B31" s="176" t="s">
        <v>58</v>
      </c>
      <c r="C31" s="35" t="s">
        <v>40</v>
      </c>
    </row>
    <row r="32" spans="1:3">
      <c r="A32" s="35" t="s">
        <v>59</v>
      </c>
      <c r="B32" s="177"/>
      <c r="C32" s="35" t="s">
        <v>59</v>
      </c>
    </row>
    <row r="33" spans="1:3">
      <c r="A33" s="35" t="s">
        <v>60</v>
      </c>
      <c r="B33" s="177"/>
      <c r="C33" s="35" t="s">
        <v>60</v>
      </c>
    </row>
    <row r="34" spans="1:3">
      <c r="A34" s="35" t="s">
        <v>61</v>
      </c>
      <c r="B34" s="177"/>
      <c r="C34" s="35" t="s">
        <v>61</v>
      </c>
    </row>
    <row r="35" spans="1:3">
      <c r="A35" s="35" t="s">
        <v>62</v>
      </c>
      <c r="B35" s="177"/>
      <c r="C35" s="35" t="s">
        <v>62</v>
      </c>
    </row>
    <row r="36" spans="1:3">
      <c r="A36" s="35" t="s">
        <v>63</v>
      </c>
      <c r="B36" s="178"/>
      <c r="C36" s="35" t="s">
        <v>63</v>
      </c>
    </row>
    <row r="37" spans="1:3">
      <c r="A37" s="35"/>
      <c r="B37" s="52" t="s">
        <v>64</v>
      </c>
      <c r="C37" s="35"/>
    </row>
    <row r="38" spans="1:3">
      <c r="A38" s="35" t="s">
        <v>65</v>
      </c>
      <c r="B38" s="176" t="s">
        <v>64</v>
      </c>
      <c r="C38" s="35" t="s">
        <v>55</v>
      </c>
    </row>
    <row r="39" spans="1:3">
      <c r="A39" s="35" t="s">
        <v>66</v>
      </c>
      <c r="B39" s="178"/>
      <c r="C39" s="35" t="s">
        <v>66</v>
      </c>
    </row>
    <row r="40" spans="1:3">
      <c r="B40" s="52" t="s">
        <v>68</v>
      </c>
      <c r="C40" s="35"/>
    </row>
    <row r="41" spans="1:3">
      <c r="A41" s="35" t="s">
        <v>55</v>
      </c>
      <c r="B41" s="176" t="s">
        <v>68</v>
      </c>
      <c r="C41" s="35" t="s">
        <v>55</v>
      </c>
    </row>
    <row r="42" spans="1:3">
      <c r="A42" s="35" t="s">
        <v>40</v>
      </c>
      <c r="B42" s="178"/>
      <c r="C42" s="35" t="s">
        <v>40</v>
      </c>
    </row>
    <row r="43" spans="1:3">
      <c r="B43" s="52" t="s">
        <v>69</v>
      </c>
      <c r="C43" s="35"/>
    </row>
    <row r="44" spans="1:3">
      <c r="A44" s="35" t="s">
        <v>55</v>
      </c>
      <c r="B44" s="46" t="s">
        <v>69</v>
      </c>
      <c r="C44" s="35" t="s">
        <v>55</v>
      </c>
    </row>
    <row r="45" spans="1:3">
      <c r="A45" s="35"/>
      <c r="B45" s="52" t="s">
        <v>70</v>
      </c>
      <c r="C45" s="35"/>
    </row>
    <row r="46" spans="1:3">
      <c r="A46" s="35" t="s">
        <v>40</v>
      </c>
      <c r="B46" s="176" t="s">
        <v>70</v>
      </c>
      <c r="C46" s="35" t="s">
        <v>40</v>
      </c>
    </row>
    <row r="47" spans="1:3">
      <c r="A47" s="35" t="s">
        <v>71</v>
      </c>
      <c r="B47" s="178"/>
      <c r="C47" s="35" t="s">
        <v>71</v>
      </c>
    </row>
    <row r="48" spans="1:3">
      <c r="B48" s="52" t="s">
        <v>72</v>
      </c>
      <c r="C48" s="35"/>
    </row>
    <row r="49" spans="1:3">
      <c r="A49" s="35" t="s">
        <v>55</v>
      </c>
      <c r="B49" s="176" t="s">
        <v>72</v>
      </c>
      <c r="C49" s="35" t="s">
        <v>55</v>
      </c>
    </row>
    <row r="50" spans="1:3">
      <c r="A50" s="35" t="s">
        <v>67</v>
      </c>
      <c r="B50" s="177"/>
      <c r="C50" s="35" t="s">
        <v>67</v>
      </c>
    </row>
    <row r="51" spans="1:3">
      <c r="A51" s="35" t="s">
        <v>73</v>
      </c>
      <c r="B51" s="177"/>
      <c r="C51" s="35" t="s">
        <v>73</v>
      </c>
    </row>
    <row r="52" spans="1:3">
      <c r="A52" s="35" t="s">
        <v>74</v>
      </c>
      <c r="B52" s="177"/>
      <c r="C52" s="35" t="s">
        <v>74</v>
      </c>
    </row>
    <row r="53" spans="1:3">
      <c r="A53" s="35" t="s">
        <v>75</v>
      </c>
      <c r="B53" s="177"/>
      <c r="C53" s="35" t="s">
        <v>75</v>
      </c>
    </row>
    <row r="54" spans="1:3">
      <c r="A54" s="35" t="s">
        <v>40</v>
      </c>
      <c r="B54" s="178"/>
      <c r="C54" s="35" t="s">
        <v>40</v>
      </c>
    </row>
    <row r="55" spans="1:3">
      <c r="B55" s="52" t="s">
        <v>76</v>
      </c>
      <c r="C55" s="35"/>
    </row>
    <row r="56" spans="1:3">
      <c r="A56" s="35" t="s">
        <v>55</v>
      </c>
      <c r="B56" s="176" t="s">
        <v>76</v>
      </c>
      <c r="C56" s="35" t="s">
        <v>55</v>
      </c>
    </row>
    <row r="57" spans="1:3">
      <c r="A57" s="35" t="s">
        <v>77</v>
      </c>
      <c r="B57" s="177"/>
      <c r="C57" s="35" t="s">
        <v>67</v>
      </c>
    </row>
    <row r="58" spans="1:3">
      <c r="A58" s="35" t="s">
        <v>78</v>
      </c>
      <c r="B58" s="177"/>
      <c r="C58" s="35" t="s">
        <v>78</v>
      </c>
    </row>
    <row r="59" spans="1:3">
      <c r="A59" s="35" t="s">
        <v>79</v>
      </c>
      <c r="B59" s="177"/>
      <c r="C59" s="35" t="s">
        <v>79</v>
      </c>
    </row>
    <row r="60" spans="1:3">
      <c r="A60" s="35" t="s">
        <v>80</v>
      </c>
      <c r="B60" s="177"/>
      <c r="C60" s="35" t="s">
        <v>80</v>
      </c>
    </row>
    <row r="61" spans="1:3">
      <c r="A61" s="35" t="s">
        <v>40</v>
      </c>
      <c r="B61" s="178"/>
      <c r="C61" s="35" t="s">
        <v>40</v>
      </c>
    </row>
    <row r="62" spans="1:3">
      <c r="B62" s="52" t="s">
        <v>81</v>
      </c>
      <c r="C62" s="35"/>
    </row>
    <row r="63" spans="1:3">
      <c r="A63" s="35" t="s">
        <v>55</v>
      </c>
      <c r="B63" s="176" t="s">
        <v>81</v>
      </c>
      <c r="C63" s="35" t="s">
        <v>55</v>
      </c>
    </row>
    <row r="64" spans="1:3">
      <c r="A64" s="35" t="s">
        <v>67</v>
      </c>
      <c r="B64" s="177"/>
      <c r="C64" s="35" t="s">
        <v>67</v>
      </c>
    </row>
    <row r="65" spans="1:3">
      <c r="A65" s="35" t="s">
        <v>82</v>
      </c>
      <c r="B65" s="177"/>
      <c r="C65" s="35" t="s">
        <v>82</v>
      </c>
    </row>
    <row r="66" spans="1:3">
      <c r="A66" s="35" t="s">
        <v>80</v>
      </c>
      <c r="B66" s="178"/>
      <c r="C66" s="35" t="s">
        <v>80</v>
      </c>
    </row>
    <row r="67" spans="1:3">
      <c r="B67" s="52" t="s">
        <v>83</v>
      </c>
      <c r="C67" s="35"/>
    </row>
    <row r="68" spans="1:3">
      <c r="A68" s="35" t="s">
        <v>84</v>
      </c>
      <c r="B68" s="46" t="s">
        <v>83</v>
      </c>
      <c r="C68" s="35" t="s">
        <v>84</v>
      </c>
    </row>
    <row r="69" spans="1:3">
      <c r="A69" s="35"/>
      <c r="B69" s="52" t="s">
        <v>85</v>
      </c>
      <c r="C69" s="35"/>
    </row>
    <row r="70" spans="1:3">
      <c r="A70" s="35" t="s">
        <v>41</v>
      </c>
      <c r="B70" s="176" t="s">
        <v>85</v>
      </c>
      <c r="C70" s="35" t="s">
        <v>151</v>
      </c>
    </row>
    <row r="71" spans="1:3">
      <c r="A71" s="35" t="s">
        <v>50</v>
      </c>
      <c r="B71" s="177"/>
      <c r="C71" s="35" t="s">
        <v>50</v>
      </c>
    </row>
    <row r="72" spans="1:3">
      <c r="A72" s="35" t="s">
        <v>86</v>
      </c>
      <c r="B72" s="177"/>
      <c r="C72" s="35" t="s">
        <v>86</v>
      </c>
    </row>
    <row r="73" spans="1:3">
      <c r="A73" s="35" t="s">
        <v>87</v>
      </c>
      <c r="B73" s="177"/>
      <c r="C73" s="35" t="s">
        <v>87</v>
      </c>
    </row>
    <row r="74" spans="1:3">
      <c r="A74" s="35" t="s">
        <v>88</v>
      </c>
      <c r="B74" s="178"/>
      <c r="C74" s="35" t="s">
        <v>88</v>
      </c>
    </row>
    <row r="75" spans="1:3">
      <c r="B75" s="52" t="s">
        <v>89</v>
      </c>
      <c r="C75" s="35"/>
    </row>
    <row r="76" spans="1:3">
      <c r="A76" s="35" t="s">
        <v>41</v>
      </c>
      <c r="B76" s="176" t="s">
        <v>89</v>
      </c>
      <c r="C76" s="35" t="s">
        <v>151</v>
      </c>
    </row>
    <row r="77" spans="1:3">
      <c r="A77" s="35" t="s">
        <v>90</v>
      </c>
      <c r="B77" s="177"/>
      <c r="C77" s="35" t="s">
        <v>90</v>
      </c>
    </row>
    <row r="78" spans="1:3">
      <c r="A78" s="35" t="s">
        <v>50</v>
      </c>
      <c r="B78" s="178"/>
      <c r="C78" s="35" t="s">
        <v>50</v>
      </c>
    </row>
    <row r="79" spans="1:3">
      <c r="B79" s="52" t="s">
        <v>91</v>
      </c>
      <c r="C79" s="35"/>
    </row>
    <row r="80" spans="1:3">
      <c r="A80" s="35" t="s">
        <v>41</v>
      </c>
      <c r="B80" s="176" t="s">
        <v>91</v>
      </c>
      <c r="C80" s="35" t="s">
        <v>151</v>
      </c>
    </row>
    <row r="81" spans="1:8">
      <c r="A81" s="35" t="s">
        <v>92</v>
      </c>
      <c r="B81" s="177"/>
      <c r="C81" s="35" t="s">
        <v>92</v>
      </c>
    </row>
    <row r="82" spans="1:8">
      <c r="A82" s="35" t="s">
        <v>93</v>
      </c>
      <c r="B82" s="178"/>
      <c r="C82" s="35" t="s">
        <v>93</v>
      </c>
    </row>
    <row r="83" spans="1:8" ht="32.25" customHeight="1">
      <c r="A83" s="39" t="s">
        <v>4</v>
      </c>
      <c r="B83" s="47" t="s">
        <v>5</v>
      </c>
      <c r="C83" s="40" t="s">
        <v>6</v>
      </c>
      <c r="D83" s="41"/>
      <c r="E83" s="42"/>
      <c r="F83" s="43"/>
      <c r="G83" s="43"/>
      <c r="H83" s="43"/>
    </row>
    <row r="84" spans="1:8" ht="25.2">
      <c r="A84" s="40" t="s">
        <v>170</v>
      </c>
      <c r="B84" s="47" t="s">
        <v>171</v>
      </c>
      <c r="C84" s="40" t="s">
        <v>172</v>
      </c>
      <c r="D84" s="41"/>
      <c r="E84" s="43"/>
      <c r="F84" s="43"/>
      <c r="G84" s="43"/>
      <c r="H84" s="43"/>
    </row>
  </sheetData>
  <mergeCells count="16">
    <mergeCell ref="B80:B82"/>
    <mergeCell ref="B38:B39"/>
    <mergeCell ref="B41:B42"/>
    <mergeCell ref="B46:B47"/>
    <mergeCell ref="B49:B54"/>
    <mergeCell ref="B56:B61"/>
    <mergeCell ref="B27:B29"/>
    <mergeCell ref="B31:B36"/>
    <mergeCell ref="B63:B66"/>
    <mergeCell ref="B70:B74"/>
    <mergeCell ref="B76:B78"/>
    <mergeCell ref="A2:C2"/>
    <mergeCell ref="A3:C3"/>
    <mergeCell ref="B6:B8"/>
    <mergeCell ref="B16:B19"/>
    <mergeCell ref="B23:B25"/>
  </mergeCells>
  <phoneticPr fontId="2" type="noConversion"/>
  <pageMargins left="0.4" right="0.27" top="0.17" bottom="0.51" header="0.17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1"/>
  <sheetViews>
    <sheetView tabSelected="1" view="pageBreakPreview" zoomScaleNormal="70" zoomScaleSheetLayoutView="100" workbookViewId="0">
      <selection activeCell="A2" sqref="A2:AC2"/>
    </sheetView>
  </sheetViews>
  <sheetFormatPr defaultColWidth="9.109375" defaultRowHeight="25.2"/>
  <cols>
    <col min="1" max="1" width="23.44140625" style="88" customWidth="1"/>
    <col min="2" max="2" width="20.44140625" style="88" customWidth="1"/>
    <col min="3" max="6" width="3.6640625" style="89" customWidth="1"/>
    <col min="7" max="8" width="4.109375" style="89" customWidth="1"/>
    <col min="9" max="9" width="7" style="89" customWidth="1"/>
    <col min="10" max="10" width="4.44140625" style="89" customWidth="1"/>
    <col min="11" max="11" width="4.6640625" style="89" customWidth="1"/>
    <col min="12" max="18" width="2.6640625" style="89" customWidth="1"/>
    <col min="19" max="19" width="4.109375" style="89" customWidth="1"/>
    <col min="20" max="20" width="3.44140625" style="89" customWidth="1"/>
    <col min="21" max="22" width="3.44140625" style="90" customWidth="1"/>
    <col min="23" max="23" width="3.33203125" style="90" customWidth="1"/>
    <col min="24" max="24" width="4.44140625" style="90" customWidth="1"/>
    <col min="25" max="25" width="5.77734375" style="90" customWidth="1"/>
    <col min="26" max="26" width="4.77734375" style="90" customWidth="1"/>
    <col min="27" max="27" width="4.44140625" style="90" customWidth="1"/>
    <col min="28" max="28" width="4.77734375" style="90" customWidth="1"/>
    <col min="29" max="29" width="15.6640625" style="90" customWidth="1"/>
    <col min="30" max="16384" width="9.109375" style="90"/>
  </cols>
  <sheetData>
    <row r="1" spans="1:30">
      <c r="AC1" s="91" t="s">
        <v>7</v>
      </c>
    </row>
    <row r="2" spans="1:30">
      <c r="A2" s="188" t="s">
        <v>163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0">
      <c r="A3" s="199" t="s">
        <v>159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</row>
    <row r="4" spans="1:30">
      <c r="A4" s="200" t="s">
        <v>8</v>
      </c>
      <c r="B4" s="200" t="s">
        <v>9</v>
      </c>
      <c r="C4" s="200" t="s">
        <v>10</v>
      </c>
      <c r="D4" s="200"/>
      <c r="E4" s="200"/>
      <c r="F4" s="200"/>
      <c r="G4" s="201" t="s">
        <v>11</v>
      </c>
      <c r="H4" s="201" t="s">
        <v>12</v>
      </c>
      <c r="I4" s="200" t="s">
        <v>13</v>
      </c>
      <c r="J4" s="202" t="s">
        <v>14</v>
      </c>
      <c r="K4" s="202"/>
      <c r="L4" s="191" t="s">
        <v>15</v>
      </c>
      <c r="M4" s="191"/>
      <c r="N4" s="191"/>
      <c r="O4" s="191"/>
      <c r="P4" s="191"/>
      <c r="Q4" s="191"/>
      <c r="R4" s="191"/>
      <c r="S4" s="189" t="s">
        <v>16</v>
      </c>
      <c r="T4" s="191" t="s">
        <v>17</v>
      </c>
      <c r="U4" s="191"/>
      <c r="V4" s="191"/>
      <c r="W4" s="191"/>
      <c r="X4" s="189" t="s">
        <v>18</v>
      </c>
      <c r="Y4" s="204" t="s">
        <v>19</v>
      </c>
      <c r="Z4" s="92" t="s">
        <v>20</v>
      </c>
      <c r="AA4" s="92"/>
      <c r="AB4" s="92"/>
      <c r="AC4" s="202" t="s">
        <v>21</v>
      </c>
    </row>
    <row r="5" spans="1:30">
      <c r="A5" s="200"/>
      <c r="B5" s="200"/>
      <c r="C5" s="86" t="s">
        <v>22</v>
      </c>
      <c r="D5" s="86" t="s">
        <v>23</v>
      </c>
      <c r="E5" s="86" t="s">
        <v>24</v>
      </c>
      <c r="F5" s="86" t="s">
        <v>25</v>
      </c>
      <c r="G5" s="201"/>
      <c r="H5" s="201"/>
      <c r="I5" s="200"/>
      <c r="J5" s="93" t="s">
        <v>26</v>
      </c>
      <c r="K5" s="94" t="s">
        <v>27</v>
      </c>
      <c r="L5" s="95" t="s">
        <v>28</v>
      </c>
      <c r="M5" s="95" t="s">
        <v>29</v>
      </c>
      <c r="N5" s="95" t="s">
        <v>30</v>
      </c>
      <c r="O5" s="95" t="s">
        <v>31</v>
      </c>
      <c r="P5" s="95" t="s">
        <v>32</v>
      </c>
      <c r="Q5" s="95" t="s">
        <v>116</v>
      </c>
      <c r="R5" s="95" t="s">
        <v>117</v>
      </c>
      <c r="S5" s="190"/>
      <c r="T5" s="96" t="s">
        <v>33</v>
      </c>
      <c r="U5" s="96" t="s">
        <v>34</v>
      </c>
      <c r="V5" s="96" t="s">
        <v>35</v>
      </c>
      <c r="W5" s="96" t="s">
        <v>118</v>
      </c>
      <c r="X5" s="190"/>
      <c r="Y5" s="204"/>
      <c r="Z5" s="93" t="s">
        <v>36</v>
      </c>
      <c r="AA5" s="93" t="s">
        <v>37</v>
      </c>
      <c r="AB5" s="93" t="s">
        <v>38</v>
      </c>
      <c r="AC5" s="202"/>
    </row>
    <row r="6" spans="1:30">
      <c r="A6" s="195" t="s">
        <v>39</v>
      </c>
      <c r="B6" s="97" t="s">
        <v>40</v>
      </c>
      <c r="C6" s="98"/>
      <c r="D6" s="86"/>
      <c r="E6" s="86"/>
      <c r="F6" s="86"/>
      <c r="G6" s="99" t="s">
        <v>165</v>
      </c>
      <c r="H6" s="86"/>
      <c r="I6" s="87" t="s">
        <v>27</v>
      </c>
      <c r="J6" s="99" t="s">
        <v>165</v>
      </c>
      <c r="K6" s="86"/>
      <c r="L6" s="87">
        <v>1</v>
      </c>
      <c r="M6" s="87">
        <v>1</v>
      </c>
      <c r="N6" s="87">
        <v>1</v>
      </c>
      <c r="O6" s="87">
        <v>3</v>
      </c>
      <c r="P6" s="87">
        <v>3</v>
      </c>
      <c r="Q6" s="87">
        <v>1</v>
      </c>
      <c r="R6" s="86"/>
      <c r="S6" s="99">
        <f>SUM(L6:R6)</f>
        <v>10</v>
      </c>
      <c r="T6" s="87">
        <v>1</v>
      </c>
      <c r="U6" s="100">
        <v>1</v>
      </c>
      <c r="V6" s="100">
        <v>2</v>
      </c>
      <c r="W6" s="100"/>
      <c r="X6" s="100">
        <v>4</v>
      </c>
      <c r="Y6" s="100">
        <v>40</v>
      </c>
      <c r="Z6" s="107" t="s">
        <v>165</v>
      </c>
      <c r="AA6" s="100"/>
      <c r="AB6" s="100"/>
      <c r="AC6" s="100"/>
    </row>
    <row r="7" spans="1:30">
      <c r="A7" s="196"/>
      <c r="B7" s="101" t="s">
        <v>41</v>
      </c>
      <c r="C7" s="99"/>
      <c r="D7" s="86"/>
      <c r="E7" s="99"/>
      <c r="F7" s="99"/>
      <c r="G7" s="86" t="s">
        <v>165</v>
      </c>
      <c r="H7" s="86"/>
      <c r="I7" s="87" t="s">
        <v>27</v>
      </c>
      <c r="J7" s="99" t="s">
        <v>165</v>
      </c>
      <c r="K7" s="86"/>
      <c r="L7" s="99">
        <v>1</v>
      </c>
      <c r="M7" s="87">
        <v>1</v>
      </c>
      <c r="N7" s="87">
        <v>1</v>
      </c>
      <c r="O7" s="87">
        <v>3</v>
      </c>
      <c r="P7" s="87">
        <v>3</v>
      </c>
      <c r="Q7" s="87">
        <v>1</v>
      </c>
      <c r="R7" s="86"/>
      <c r="S7" s="99">
        <f>SUM(L7:R7)</f>
        <v>10</v>
      </c>
      <c r="T7" s="102">
        <v>2</v>
      </c>
      <c r="U7" s="100">
        <v>2</v>
      </c>
      <c r="V7" s="100">
        <v>2</v>
      </c>
      <c r="W7" s="100"/>
      <c r="X7" s="100">
        <v>6</v>
      </c>
      <c r="Y7" s="100">
        <v>60</v>
      </c>
      <c r="Z7" s="100"/>
      <c r="AA7" s="100"/>
      <c r="AB7" s="107" t="s">
        <v>165</v>
      </c>
      <c r="AC7" s="100"/>
      <c r="AD7" s="198"/>
    </row>
    <row r="8" spans="1:30">
      <c r="A8" s="197"/>
      <c r="B8" s="101" t="s">
        <v>42</v>
      </c>
      <c r="C8" s="86"/>
      <c r="D8" s="86"/>
      <c r="E8" s="86"/>
      <c r="F8" s="86"/>
      <c r="G8" s="86" t="s">
        <v>165</v>
      </c>
      <c r="H8" s="99"/>
      <c r="I8" s="87" t="s">
        <v>27</v>
      </c>
      <c r="J8" s="99" t="s">
        <v>165</v>
      </c>
      <c r="K8" s="99"/>
      <c r="L8" s="87">
        <v>1</v>
      </c>
      <c r="M8" s="87">
        <v>1</v>
      </c>
      <c r="N8" s="87">
        <v>1</v>
      </c>
      <c r="O8" s="87">
        <v>3</v>
      </c>
      <c r="P8" s="87">
        <v>3</v>
      </c>
      <c r="Q8" s="87">
        <v>1</v>
      </c>
      <c r="R8" s="86"/>
      <c r="S8" s="99">
        <f>SUM(L8:R8)</f>
        <v>10</v>
      </c>
      <c r="T8" s="102">
        <v>2</v>
      </c>
      <c r="U8" s="100">
        <v>2</v>
      </c>
      <c r="V8" s="100">
        <v>2</v>
      </c>
      <c r="W8" s="100"/>
      <c r="X8" s="100">
        <v>6</v>
      </c>
      <c r="Y8" s="100">
        <v>60</v>
      </c>
      <c r="Z8" s="100"/>
      <c r="AA8" s="100"/>
      <c r="AB8" s="107" t="s">
        <v>165</v>
      </c>
      <c r="AC8" s="100"/>
      <c r="AD8" s="198"/>
    </row>
    <row r="9" spans="1:30">
      <c r="A9" s="101"/>
      <c r="B9" s="101"/>
      <c r="C9" s="99"/>
      <c r="D9" s="99"/>
      <c r="E9" s="99"/>
      <c r="F9" s="99"/>
      <c r="G9" s="99"/>
      <c r="H9" s="103"/>
      <c r="I9" s="86"/>
      <c r="J9" s="86"/>
      <c r="K9" s="86"/>
      <c r="L9" s="87"/>
      <c r="M9" s="87"/>
      <c r="N9" s="87"/>
      <c r="O9" s="87"/>
      <c r="P9" s="87"/>
      <c r="Q9" s="87"/>
      <c r="R9" s="86"/>
      <c r="S9" s="99"/>
      <c r="T9" s="104"/>
      <c r="U9" s="100"/>
      <c r="V9" s="100"/>
      <c r="W9" s="100"/>
      <c r="X9" s="100"/>
      <c r="Y9" s="100"/>
      <c r="Z9" s="100"/>
      <c r="AA9" s="100"/>
      <c r="AB9" s="100"/>
      <c r="AC9" s="100"/>
    </row>
    <row r="10" spans="1:30">
      <c r="A10" s="101" t="s">
        <v>43</v>
      </c>
      <c r="B10" s="101" t="s">
        <v>44</v>
      </c>
      <c r="C10" s="99"/>
      <c r="D10" s="99"/>
      <c r="E10" s="99"/>
      <c r="F10" s="99"/>
      <c r="G10" s="99" t="s">
        <v>165</v>
      </c>
      <c r="H10" s="103"/>
      <c r="I10" s="87" t="s">
        <v>27</v>
      </c>
      <c r="J10" s="99" t="s">
        <v>165</v>
      </c>
      <c r="K10" s="87"/>
      <c r="L10" s="87">
        <v>1</v>
      </c>
      <c r="M10" s="87">
        <v>1</v>
      </c>
      <c r="N10" s="87">
        <v>1</v>
      </c>
      <c r="O10" s="87">
        <v>3</v>
      </c>
      <c r="P10" s="87">
        <v>3</v>
      </c>
      <c r="Q10" s="87">
        <v>1</v>
      </c>
      <c r="R10" s="86"/>
      <c r="S10" s="99">
        <f>SUM(L10:R10)</f>
        <v>10</v>
      </c>
      <c r="T10" s="102">
        <v>1</v>
      </c>
      <c r="U10" s="100">
        <v>2</v>
      </c>
      <c r="V10" s="100">
        <v>2</v>
      </c>
      <c r="W10" s="100"/>
      <c r="X10" s="105">
        <v>5</v>
      </c>
      <c r="Y10" s="100">
        <v>50</v>
      </c>
      <c r="Z10" s="100"/>
      <c r="AA10" s="107" t="s">
        <v>165</v>
      </c>
      <c r="AB10" s="100"/>
      <c r="AC10" s="100"/>
    </row>
    <row r="11" spans="1:30">
      <c r="A11" s="101"/>
      <c r="B11" s="101"/>
      <c r="C11" s="99"/>
      <c r="D11" s="99"/>
      <c r="E11" s="99"/>
      <c r="F11" s="99"/>
      <c r="G11" s="99"/>
      <c r="H11" s="103"/>
      <c r="I11" s="86"/>
      <c r="J11" s="86"/>
      <c r="K11" s="86"/>
      <c r="L11" s="87"/>
      <c r="M11" s="87"/>
      <c r="N11" s="143"/>
      <c r="O11" s="100"/>
      <c r="P11" s="100"/>
      <c r="Q11" s="100"/>
      <c r="R11" s="99"/>
      <c r="S11" s="99"/>
      <c r="T11" s="106"/>
      <c r="U11" s="100"/>
      <c r="V11" s="100"/>
      <c r="W11" s="100"/>
      <c r="X11" s="100"/>
      <c r="Y11" s="100"/>
      <c r="Z11" s="100"/>
      <c r="AA11" s="100"/>
      <c r="AB11" s="100"/>
      <c r="AC11" s="100"/>
    </row>
    <row r="12" spans="1:30">
      <c r="A12" s="101" t="s">
        <v>45</v>
      </c>
      <c r="B12" s="101" t="s">
        <v>164</v>
      </c>
      <c r="C12" s="99"/>
      <c r="D12" s="99"/>
      <c r="E12" s="99"/>
      <c r="F12" s="99"/>
      <c r="G12" s="99" t="s">
        <v>165</v>
      </c>
      <c r="H12" s="103"/>
      <c r="I12" s="87" t="s">
        <v>27</v>
      </c>
      <c r="J12" s="99" t="s">
        <v>165</v>
      </c>
      <c r="K12" s="86"/>
      <c r="L12" s="87">
        <v>1</v>
      </c>
      <c r="M12" s="87">
        <v>1</v>
      </c>
      <c r="N12" s="87">
        <v>1</v>
      </c>
      <c r="O12" s="87">
        <v>3</v>
      </c>
      <c r="P12" s="87">
        <v>3</v>
      </c>
      <c r="Q12" s="87">
        <v>1</v>
      </c>
      <c r="R12" s="86"/>
      <c r="S12" s="99">
        <f>SUM(L12:R12)</f>
        <v>10</v>
      </c>
      <c r="T12" s="87">
        <v>1</v>
      </c>
      <c r="U12" s="100">
        <v>1</v>
      </c>
      <c r="V12" s="100">
        <v>2</v>
      </c>
      <c r="W12" s="100"/>
      <c r="X12" s="100">
        <v>4</v>
      </c>
      <c r="Y12" s="100">
        <v>40</v>
      </c>
      <c r="Z12" s="107" t="s">
        <v>165</v>
      </c>
      <c r="AA12" s="100"/>
      <c r="AB12" s="100"/>
      <c r="AC12" s="100"/>
    </row>
    <row r="13" spans="1:30">
      <c r="A13" s="97"/>
      <c r="B13" s="97"/>
      <c r="C13" s="87"/>
      <c r="D13" s="87"/>
      <c r="E13" s="87"/>
      <c r="F13" s="87"/>
      <c r="G13" s="99"/>
      <c r="H13" s="103"/>
      <c r="I13" s="86"/>
      <c r="J13" s="86"/>
      <c r="K13" s="86"/>
      <c r="L13" s="87"/>
      <c r="M13" s="87"/>
      <c r="N13" s="87"/>
      <c r="O13" s="87"/>
      <c r="P13" s="87"/>
      <c r="Q13" s="87"/>
      <c r="R13" s="86"/>
      <c r="S13" s="99"/>
      <c r="T13" s="106"/>
      <c r="U13" s="100"/>
      <c r="V13" s="100"/>
      <c r="W13" s="100"/>
      <c r="X13" s="100"/>
      <c r="Y13" s="100"/>
      <c r="Z13" s="100"/>
      <c r="AA13" s="100"/>
      <c r="AB13" s="100"/>
      <c r="AC13" s="100"/>
    </row>
    <row r="14" spans="1:30">
      <c r="A14" s="101" t="s">
        <v>47</v>
      </c>
      <c r="B14" s="101" t="s">
        <v>48</v>
      </c>
      <c r="C14" s="87"/>
      <c r="D14" s="87"/>
      <c r="E14" s="87"/>
      <c r="F14" s="87"/>
      <c r="G14" s="99" t="s">
        <v>165</v>
      </c>
      <c r="H14" s="103"/>
      <c r="I14" s="87" t="s">
        <v>27</v>
      </c>
      <c r="J14" s="99" t="s">
        <v>165</v>
      </c>
      <c r="K14" s="86"/>
      <c r="L14" s="87">
        <v>1</v>
      </c>
      <c r="M14" s="87">
        <v>1</v>
      </c>
      <c r="N14" s="87">
        <v>1</v>
      </c>
      <c r="O14" s="87">
        <v>3</v>
      </c>
      <c r="P14" s="87">
        <v>3</v>
      </c>
      <c r="Q14" s="87">
        <v>1</v>
      </c>
      <c r="R14" s="86"/>
      <c r="S14" s="99">
        <f>SUM(L14:R14)</f>
        <v>10</v>
      </c>
      <c r="T14" s="87">
        <v>1</v>
      </c>
      <c r="U14" s="100">
        <v>1</v>
      </c>
      <c r="V14" s="100">
        <v>2</v>
      </c>
      <c r="W14" s="100"/>
      <c r="X14" s="100">
        <v>4</v>
      </c>
      <c r="Y14" s="100">
        <v>40</v>
      </c>
      <c r="Z14" s="107" t="s">
        <v>165</v>
      </c>
      <c r="AA14" s="100"/>
      <c r="AB14" s="100"/>
      <c r="AC14" s="100"/>
    </row>
    <row r="15" spans="1:30">
      <c r="A15" s="101"/>
      <c r="B15" s="101"/>
      <c r="C15" s="87"/>
      <c r="D15" s="87"/>
      <c r="E15" s="87"/>
      <c r="F15" s="87"/>
      <c r="G15" s="99"/>
      <c r="H15" s="103"/>
      <c r="I15" s="99"/>
      <c r="J15" s="99"/>
      <c r="K15" s="99"/>
      <c r="L15" s="87"/>
      <c r="M15" s="87"/>
      <c r="N15" s="87"/>
      <c r="O15" s="87"/>
      <c r="P15" s="87"/>
      <c r="Q15" s="87"/>
      <c r="R15" s="87"/>
      <c r="S15" s="99"/>
      <c r="T15" s="86"/>
      <c r="U15" s="100"/>
      <c r="V15" s="100"/>
      <c r="W15" s="100"/>
      <c r="X15" s="100"/>
      <c r="Y15" s="100"/>
      <c r="Z15" s="107"/>
      <c r="AA15" s="100"/>
      <c r="AB15" s="100"/>
      <c r="AC15" s="100"/>
    </row>
    <row r="16" spans="1:30">
      <c r="A16" s="192" t="s">
        <v>49</v>
      </c>
      <c r="B16" s="101" t="s">
        <v>40</v>
      </c>
      <c r="C16" s="87"/>
      <c r="D16" s="87"/>
      <c r="E16" s="87"/>
      <c r="F16" s="87"/>
      <c r="G16" s="99" t="s">
        <v>165</v>
      </c>
      <c r="H16" s="103"/>
      <c r="I16" s="87" t="s">
        <v>27</v>
      </c>
      <c r="J16" s="99" t="s">
        <v>165</v>
      </c>
      <c r="K16" s="99"/>
      <c r="L16" s="87">
        <v>1</v>
      </c>
      <c r="M16" s="87">
        <v>1</v>
      </c>
      <c r="N16" s="87">
        <v>1</v>
      </c>
      <c r="O16" s="87">
        <v>3</v>
      </c>
      <c r="P16" s="87">
        <v>3</v>
      </c>
      <c r="Q16" s="87">
        <v>1</v>
      </c>
      <c r="R16" s="86"/>
      <c r="S16" s="99">
        <f>SUM(L16:R16)</f>
        <v>10</v>
      </c>
      <c r="T16" s="87">
        <v>1</v>
      </c>
      <c r="U16" s="100">
        <v>1</v>
      </c>
      <c r="V16" s="100">
        <v>2</v>
      </c>
      <c r="W16" s="100"/>
      <c r="X16" s="100">
        <v>4</v>
      </c>
      <c r="Y16" s="100">
        <v>40</v>
      </c>
      <c r="Z16" s="107" t="s">
        <v>165</v>
      </c>
      <c r="AA16" s="100"/>
      <c r="AB16" s="100"/>
      <c r="AC16" s="100"/>
    </row>
    <row r="17" spans="1:29">
      <c r="A17" s="193"/>
      <c r="B17" s="101" t="s">
        <v>41</v>
      </c>
      <c r="C17" s="87"/>
      <c r="D17" s="87"/>
      <c r="E17" s="87"/>
      <c r="F17" s="87"/>
      <c r="G17" s="99" t="s">
        <v>165</v>
      </c>
      <c r="H17" s="103"/>
      <c r="I17" s="87" t="s">
        <v>27</v>
      </c>
      <c r="J17" s="99" t="s">
        <v>165</v>
      </c>
      <c r="K17" s="99"/>
      <c r="L17" s="87">
        <v>1</v>
      </c>
      <c r="M17" s="87">
        <v>1</v>
      </c>
      <c r="N17" s="87">
        <v>1</v>
      </c>
      <c r="O17" s="87">
        <v>3</v>
      </c>
      <c r="P17" s="87">
        <v>3</v>
      </c>
      <c r="Q17" s="87">
        <v>1</v>
      </c>
      <c r="R17" s="86"/>
      <c r="S17" s="99">
        <f>SUM(L17:R17)</f>
        <v>10</v>
      </c>
      <c r="T17" s="102">
        <v>1</v>
      </c>
      <c r="U17" s="100">
        <v>2</v>
      </c>
      <c r="V17" s="100">
        <v>2</v>
      </c>
      <c r="W17" s="100"/>
      <c r="X17" s="105">
        <v>5</v>
      </c>
      <c r="Y17" s="100">
        <v>50</v>
      </c>
      <c r="Z17" s="100"/>
      <c r="AA17" s="107" t="s">
        <v>165</v>
      </c>
      <c r="AB17" s="100"/>
      <c r="AC17" s="100"/>
    </row>
    <row r="18" spans="1:29">
      <c r="A18" s="193"/>
      <c r="B18" s="101" t="s">
        <v>50</v>
      </c>
      <c r="C18" s="87"/>
      <c r="D18" s="87"/>
      <c r="E18" s="87"/>
      <c r="F18" s="87"/>
      <c r="G18" s="99" t="s">
        <v>165</v>
      </c>
      <c r="H18" s="103"/>
      <c r="I18" s="87" t="s">
        <v>27</v>
      </c>
      <c r="J18" s="99" t="s">
        <v>165</v>
      </c>
      <c r="K18" s="99"/>
      <c r="L18" s="87">
        <v>1</v>
      </c>
      <c r="M18" s="87">
        <v>1</v>
      </c>
      <c r="N18" s="87">
        <v>1</v>
      </c>
      <c r="O18" s="87">
        <v>3</v>
      </c>
      <c r="P18" s="87">
        <v>3</v>
      </c>
      <c r="Q18" s="87">
        <v>1</v>
      </c>
      <c r="R18" s="86"/>
      <c r="S18" s="99">
        <f>SUM(L18:R18)</f>
        <v>10</v>
      </c>
      <c r="T18" s="102">
        <v>1</v>
      </c>
      <c r="U18" s="100">
        <v>2</v>
      </c>
      <c r="V18" s="100">
        <v>2</v>
      </c>
      <c r="W18" s="100"/>
      <c r="X18" s="105">
        <v>5</v>
      </c>
      <c r="Y18" s="100">
        <v>50</v>
      </c>
      <c r="Z18" s="100"/>
      <c r="AA18" s="107" t="s">
        <v>165</v>
      </c>
      <c r="AB18" s="100"/>
      <c r="AC18" s="100"/>
    </row>
    <row r="19" spans="1:29">
      <c r="A19" s="194"/>
      <c r="B19" s="101" t="s">
        <v>51</v>
      </c>
      <c r="C19" s="99"/>
      <c r="D19" s="99"/>
      <c r="E19" s="99"/>
      <c r="F19" s="99"/>
      <c r="G19" s="99" t="s">
        <v>165</v>
      </c>
      <c r="H19" s="103"/>
      <c r="I19" s="87" t="s">
        <v>27</v>
      </c>
      <c r="J19" s="99" t="s">
        <v>165</v>
      </c>
      <c r="K19" s="86"/>
      <c r="L19" s="87">
        <v>1</v>
      </c>
      <c r="M19" s="87">
        <v>1</v>
      </c>
      <c r="N19" s="87">
        <v>1</v>
      </c>
      <c r="O19" s="87">
        <v>3</v>
      </c>
      <c r="P19" s="87">
        <v>3</v>
      </c>
      <c r="Q19" s="87">
        <v>1</v>
      </c>
      <c r="R19" s="86"/>
      <c r="S19" s="99">
        <f>SUM(L19:R19)</f>
        <v>10</v>
      </c>
      <c r="T19" s="102">
        <v>1</v>
      </c>
      <c r="U19" s="100">
        <v>2</v>
      </c>
      <c r="V19" s="100">
        <v>2</v>
      </c>
      <c r="W19" s="100"/>
      <c r="X19" s="105">
        <v>5</v>
      </c>
      <c r="Y19" s="100">
        <v>50</v>
      </c>
      <c r="Z19" s="100"/>
      <c r="AA19" s="107" t="s">
        <v>165</v>
      </c>
      <c r="AB19" s="100"/>
      <c r="AC19" s="100"/>
    </row>
    <row r="20" spans="1:29">
      <c r="A20" s="101"/>
      <c r="B20" s="101"/>
      <c r="C20" s="99"/>
      <c r="D20" s="99"/>
      <c r="E20" s="99"/>
      <c r="F20" s="99"/>
      <c r="G20" s="99"/>
      <c r="H20" s="103"/>
      <c r="I20" s="86"/>
      <c r="J20" s="86"/>
      <c r="K20" s="86"/>
      <c r="L20" s="87"/>
      <c r="M20" s="87"/>
      <c r="N20" s="87"/>
      <c r="O20" s="87"/>
      <c r="P20" s="87"/>
      <c r="Q20" s="87"/>
      <c r="R20" s="86"/>
      <c r="S20" s="99"/>
      <c r="T20" s="106"/>
      <c r="U20" s="100"/>
      <c r="V20" s="100"/>
      <c r="W20" s="100"/>
      <c r="X20" s="100"/>
      <c r="Y20" s="100"/>
      <c r="Z20" s="100"/>
      <c r="AA20" s="100"/>
      <c r="AB20" s="100"/>
      <c r="AC20" s="100"/>
    </row>
    <row r="21" spans="1:29">
      <c r="A21" s="101" t="s">
        <v>52</v>
      </c>
      <c r="B21" s="101" t="s">
        <v>53</v>
      </c>
      <c r="C21" s="99"/>
      <c r="D21" s="99"/>
      <c r="E21" s="99"/>
      <c r="F21" s="99"/>
      <c r="G21" s="99" t="s">
        <v>165</v>
      </c>
      <c r="H21" s="103"/>
      <c r="I21" s="87" t="s">
        <v>27</v>
      </c>
      <c r="J21" s="99" t="s">
        <v>165</v>
      </c>
      <c r="K21" s="86"/>
      <c r="L21" s="99">
        <v>1</v>
      </c>
      <c r="M21" s="99">
        <v>1</v>
      </c>
      <c r="N21" s="87">
        <v>1</v>
      </c>
      <c r="O21" s="87">
        <v>1</v>
      </c>
      <c r="P21" s="87">
        <v>1</v>
      </c>
      <c r="Q21" s="87"/>
      <c r="R21" s="99"/>
      <c r="S21" s="99">
        <f>SUM(L21:R21)</f>
        <v>5</v>
      </c>
      <c r="T21" s="106" t="s">
        <v>166</v>
      </c>
      <c r="U21" s="100">
        <v>2</v>
      </c>
      <c r="V21" s="100">
        <v>2</v>
      </c>
      <c r="W21" s="100"/>
      <c r="X21" s="100">
        <v>5</v>
      </c>
      <c r="Y21" s="100">
        <v>25</v>
      </c>
      <c r="Z21" s="107" t="s">
        <v>165</v>
      </c>
      <c r="AA21" s="100"/>
      <c r="AB21" s="100"/>
      <c r="AC21" s="100"/>
    </row>
    <row r="22" spans="1:29">
      <c r="A22" s="101"/>
      <c r="B22" s="101"/>
      <c r="C22" s="99"/>
      <c r="D22" s="99"/>
      <c r="E22" s="99"/>
      <c r="F22" s="99"/>
      <c r="G22" s="99"/>
      <c r="H22" s="103"/>
      <c r="I22" s="86"/>
      <c r="J22" s="86"/>
      <c r="K22" s="86"/>
      <c r="L22" s="99"/>
      <c r="M22" s="99"/>
      <c r="N22" s="87"/>
      <c r="O22" s="87"/>
      <c r="P22" s="87"/>
      <c r="Q22" s="87"/>
      <c r="R22" s="99"/>
      <c r="S22" s="99"/>
      <c r="T22" s="106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>
      <c r="A23" s="195" t="s">
        <v>54</v>
      </c>
      <c r="B23" s="101" t="s">
        <v>40</v>
      </c>
      <c r="C23" s="99"/>
      <c r="D23" s="99"/>
      <c r="E23" s="99"/>
      <c r="F23" s="99"/>
      <c r="G23" s="99" t="s">
        <v>165</v>
      </c>
      <c r="H23" s="103"/>
      <c r="I23" s="87" t="s">
        <v>27</v>
      </c>
      <c r="J23" s="99" t="s">
        <v>165</v>
      </c>
      <c r="K23" s="86"/>
      <c r="L23" s="87">
        <v>1</v>
      </c>
      <c r="M23" s="87">
        <v>1</v>
      </c>
      <c r="N23" s="87">
        <v>1</v>
      </c>
      <c r="O23" s="87">
        <v>3</v>
      </c>
      <c r="P23" s="87">
        <v>3</v>
      </c>
      <c r="Q23" s="87">
        <v>1</v>
      </c>
      <c r="R23" s="86"/>
      <c r="S23" s="99">
        <f>SUM(L23:R23)</f>
        <v>10</v>
      </c>
      <c r="T23" s="87">
        <v>1</v>
      </c>
      <c r="U23" s="100">
        <v>1</v>
      </c>
      <c r="V23" s="100">
        <v>2</v>
      </c>
      <c r="W23" s="100"/>
      <c r="X23" s="100">
        <v>4</v>
      </c>
      <c r="Y23" s="100">
        <v>40</v>
      </c>
      <c r="Z23" s="107" t="s">
        <v>165</v>
      </c>
      <c r="AA23" s="100"/>
      <c r="AB23" s="100"/>
      <c r="AC23" s="100"/>
    </row>
    <row r="24" spans="1:29">
      <c r="A24" s="196"/>
      <c r="B24" s="101" t="s">
        <v>55</v>
      </c>
      <c r="C24" s="99"/>
      <c r="D24" s="99"/>
      <c r="E24" s="99"/>
      <c r="F24" s="99"/>
      <c r="G24" s="99" t="s">
        <v>165</v>
      </c>
      <c r="H24" s="103"/>
      <c r="I24" s="87" t="s">
        <v>27</v>
      </c>
      <c r="J24" s="99" t="s">
        <v>165</v>
      </c>
      <c r="K24" s="86"/>
      <c r="L24" s="87">
        <v>1</v>
      </c>
      <c r="M24" s="87">
        <v>1</v>
      </c>
      <c r="N24" s="87">
        <v>1</v>
      </c>
      <c r="O24" s="87">
        <v>3</v>
      </c>
      <c r="P24" s="87">
        <v>3</v>
      </c>
      <c r="Q24" s="87">
        <v>1</v>
      </c>
      <c r="R24" s="86"/>
      <c r="S24" s="99">
        <f>SUM(L24:R24)</f>
        <v>10</v>
      </c>
      <c r="T24" s="102">
        <v>1</v>
      </c>
      <c r="U24" s="100">
        <v>2</v>
      </c>
      <c r="V24" s="100">
        <v>2</v>
      </c>
      <c r="W24" s="100"/>
      <c r="X24" s="105">
        <v>5</v>
      </c>
      <c r="Y24" s="100">
        <v>50</v>
      </c>
      <c r="Z24" s="100"/>
      <c r="AA24" s="107" t="s">
        <v>165</v>
      </c>
      <c r="AB24" s="100"/>
      <c r="AC24" s="100"/>
    </row>
    <row r="25" spans="1:29">
      <c r="A25" s="197"/>
      <c r="B25" s="101" t="s">
        <v>56</v>
      </c>
      <c r="C25" s="99"/>
      <c r="D25" s="99"/>
      <c r="E25" s="99"/>
      <c r="F25" s="99"/>
      <c r="G25" s="99" t="s">
        <v>165</v>
      </c>
      <c r="H25" s="103"/>
      <c r="I25" s="87" t="s">
        <v>27</v>
      </c>
      <c r="J25" s="99" t="s">
        <v>165</v>
      </c>
      <c r="K25" s="86"/>
      <c r="L25" s="87">
        <v>1</v>
      </c>
      <c r="M25" s="87">
        <v>1</v>
      </c>
      <c r="N25" s="87">
        <v>1</v>
      </c>
      <c r="O25" s="87">
        <v>3</v>
      </c>
      <c r="P25" s="87">
        <v>3</v>
      </c>
      <c r="Q25" s="87">
        <v>1</v>
      </c>
      <c r="R25" s="86"/>
      <c r="S25" s="99">
        <f>SUM(L25:R25)</f>
        <v>10</v>
      </c>
      <c r="T25" s="102">
        <v>1</v>
      </c>
      <c r="U25" s="100">
        <v>2</v>
      </c>
      <c r="V25" s="100">
        <v>2</v>
      </c>
      <c r="W25" s="100"/>
      <c r="X25" s="105">
        <v>5</v>
      </c>
      <c r="Y25" s="100">
        <v>50</v>
      </c>
      <c r="Z25" s="100"/>
      <c r="AA25" s="107" t="s">
        <v>165</v>
      </c>
      <c r="AB25" s="100"/>
      <c r="AC25" s="100"/>
    </row>
    <row r="26" spans="1:29">
      <c r="A26" s="101"/>
      <c r="B26" s="101"/>
      <c r="C26" s="99"/>
      <c r="D26" s="99"/>
      <c r="E26" s="99"/>
      <c r="F26" s="99"/>
      <c r="G26" s="99"/>
      <c r="H26" s="103"/>
      <c r="I26" s="86"/>
      <c r="J26" s="86"/>
      <c r="K26" s="86"/>
      <c r="L26" s="99"/>
      <c r="M26" s="99"/>
      <c r="N26" s="87"/>
      <c r="O26" s="87"/>
      <c r="P26" s="87"/>
      <c r="Q26" s="87"/>
      <c r="R26" s="99"/>
      <c r="S26" s="99"/>
      <c r="T26" s="106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1:29">
      <c r="A27" s="195" t="s">
        <v>57</v>
      </c>
      <c r="B27" s="101" t="s">
        <v>40</v>
      </c>
      <c r="C27" s="99"/>
      <c r="D27" s="99"/>
      <c r="E27" s="99"/>
      <c r="F27" s="99"/>
      <c r="G27" s="99" t="s">
        <v>165</v>
      </c>
      <c r="H27" s="103"/>
      <c r="I27" s="87" t="s">
        <v>27</v>
      </c>
      <c r="J27" s="99" t="s">
        <v>165</v>
      </c>
      <c r="K27" s="86"/>
      <c r="L27" s="87">
        <v>1</v>
      </c>
      <c r="M27" s="87">
        <v>1</v>
      </c>
      <c r="N27" s="87">
        <v>1</v>
      </c>
      <c r="O27" s="87">
        <v>3</v>
      </c>
      <c r="P27" s="87">
        <v>3</v>
      </c>
      <c r="Q27" s="87">
        <v>1</v>
      </c>
      <c r="R27" s="86"/>
      <c r="S27" s="99">
        <f>SUM(L27:R27)</f>
        <v>10</v>
      </c>
      <c r="T27" s="87">
        <v>1</v>
      </c>
      <c r="U27" s="100">
        <v>1</v>
      </c>
      <c r="V27" s="100">
        <v>2</v>
      </c>
      <c r="W27" s="100"/>
      <c r="X27" s="100">
        <v>4</v>
      </c>
      <c r="Y27" s="100">
        <v>40</v>
      </c>
      <c r="Z27" s="107" t="s">
        <v>165</v>
      </c>
      <c r="AA27" s="100"/>
      <c r="AB27" s="100"/>
      <c r="AC27" s="100"/>
    </row>
    <row r="28" spans="1:29">
      <c r="A28" s="196"/>
      <c r="B28" s="101" t="s">
        <v>55</v>
      </c>
      <c r="C28" s="99"/>
      <c r="D28" s="99"/>
      <c r="E28" s="99"/>
      <c r="F28" s="99"/>
      <c r="G28" s="99" t="s">
        <v>165</v>
      </c>
      <c r="H28" s="103"/>
      <c r="I28" s="87" t="s">
        <v>27</v>
      </c>
      <c r="J28" s="99" t="s">
        <v>165</v>
      </c>
      <c r="K28" s="86"/>
      <c r="L28" s="87">
        <v>1</v>
      </c>
      <c r="M28" s="87">
        <v>1</v>
      </c>
      <c r="N28" s="87">
        <v>1</v>
      </c>
      <c r="O28" s="87">
        <v>3</v>
      </c>
      <c r="P28" s="87">
        <v>3</v>
      </c>
      <c r="Q28" s="87">
        <v>1</v>
      </c>
      <c r="R28" s="86"/>
      <c r="S28" s="99">
        <f>SUM(L28:R28)</f>
        <v>10</v>
      </c>
      <c r="T28" s="102">
        <v>1</v>
      </c>
      <c r="U28" s="100">
        <v>2</v>
      </c>
      <c r="V28" s="100">
        <v>2</v>
      </c>
      <c r="W28" s="100"/>
      <c r="X28" s="105">
        <v>5</v>
      </c>
      <c r="Y28" s="100">
        <v>50</v>
      </c>
      <c r="Z28" s="100"/>
      <c r="AA28" s="107" t="s">
        <v>165</v>
      </c>
      <c r="AB28" s="100"/>
      <c r="AC28" s="100"/>
    </row>
    <row r="29" spans="1:29">
      <c r="A29" s="197"/>
      <c r="B29" s="101" t="s">
        <v>56</v>
      </c>
      <c r="C29" s="99"/>
      <c r="D29" s="99"/>
      <c r="E29" s="99"/>
      <c r="F29" s="99"/>
      <c r="G29" s="99" t="s">
        <v>165</v>
      </c>
      <c r="H29" s="103"/>
      <c r="I29" s="87" t="s">
        <v>27</v>
      </c>
      <c r="J29" s="99" t="s">
        <v>165</v>
      </c>
      <c r="K29" s="86"/>
      <c r="L29" s="87">
        <v>1</v>
      </c>
      <c r="M29" s="87">
        <v>1</v>
      </c>
      <c r="N29" s="87">
        <v>1</v>
      </c>
      <c r="O29" s="87">
        <v>3</v>
      </c>
      <c r="P29" s="87">
        <v>3</v>
      </c>
      <c r="Q29" s="87">
        <v>1</v>
      </c>
      <c r="R29" s="86"/>
      <c r="S29" s="99">
        <f>SUM(L29:R29)</f>
        <v>10</v>
      </c>
      <c r="T29" s="102">
        <v>1</v>
      </c>
      <c r="U29" s="100">
        <v>2</v>
      </c>
      <c r="V29" s="100">
        <v>2</v>
      </c>
      <c r="W29" s="100"/>
      <c r="X29" s="105">
        <v>5</v>
      </c>
      <c r="Y29" s="100">
        <v>50</v>
      </c>
      <c r="Z29" s="100"/>
      <c r="AA29" s="107" t="s">
        <v>165</v>
      </c>
      <c r="AB29" s="100"/>
      <c r="AC29" s="100"/>
    </row>
    <row r="30" spans="1:29">
      <c r="A30" s="101"/>
      <c r="B30" s="101"/>
      <c r="C30" s="99"/>
      <c r="D30" s="99"/>
      <c r="E30" s="99"/>
      <c r="F30" s="99"/>
      <c r="G30" s="99"/>
      <c r="H30" s="103"/>
      <c r="I30" s="86"/>
      <c r="J30" s="86"/>
      <c r="K30" s="86"/>
      <c r="L30" s="99"/>
      <c r="M30" s="99"/>
      <c r="N30" s="87"/>
      <c r="O30" s="87"/>
      <c r="P30" s="87"/>
      <c r="Q30" s="87"/>
      <c r="R30" s="99"/>
      <c r="S30" s="99"/>
      <c r="T30" s="106"/>
      <c r="U30" s="100"/>
      <c r="V30" s="100"/>
      <c r="W30" s="100"/>
      <c r="X30" s="100"/>
      <c r="Y30" s="100"/>
      <c r="Z30" s="100"/>
      <c r="AA30" s="100"/>
      <c r="AB30" s="100"/>
      <c r="AC30" s="100"/>
    </row>
    <row r="31" spans="1:29">
      <c r="A31" s="195" t="s">
        <v>58</v>
      </c>
      <c r="B31" s="101" t="s">
        <v>40</v>
      </c>
      <c r="C31" s="99"/>
      <c r="D31" s="99"/>
      <c r="E31" s="99"/>
      <c r="F31" s="99"/>
      <c r="G31" s="99" t="s">
        <v>165</v>
      </c>
      <c r="H31" s="103"/>
      <c r="I31" s="87" t="s">
        <v>27</v>
      </c>
      <c r="J31" s="99" t="s">
        <v>165</v>
      </c>
      <c r="K31" s="86"/>
      <c r="L31" s="87">
        <v>1</v>
      </c>
      <c r="M31" s="87">
        <v>1</v>
      </c>
      <c r="N31" s="87">
        <v>1</v>
      </c>
      <c r="O31" s="87">
        <v>3</v>
      </c>
      <c r="P31" s="87">
        <v>3</v>
      </c>
      <c r="Q31" s="87">
        <v>1</v>
      </c>
      <c r="R31" s="86"/>
      <c r="S31" s="99">
        <f t="shared" ref="S31:S36" si="0">SUM(L31:R31)</f>
        <v>10</v>
      </c>
      <c r="T31" s="87">
        <v>1</v>
      </c>
      <c r="U31" s="100">
        <v>1</v>
      </c>
      <c r="V31" s="100">
        <v>2</v>
      </c>
      <c r="W31" s="100"/>
      <c r="X31" s="100">
        <v>4</v>
      </c>
      <c r="Y31" s="100">
        <v>40</v>
      </c>
      <c r="Z31" s="107" t="s">
        <v>165</v>
      </c>
      <c r="AA31" s="100"/>
      <c r="AB31" s="100"/>
      <c r="AC31" s="100"/>
    </row>
    <row r="32" spans="1:29">
      <c r="A32" s="196"/>
      <c r="B32" s="101" t="s">
        <v>59</v>
      </c>
      <c r="C32" s="99"/>
      <c r="D32" s="99"/>
      <c r="E32" s="99"/>
      <c r="F32" s="99"/>
      <c r="G32" s="99" t="s">
        <v>165</v>
      </c>
      <c r="H32" s="103"/>
      <c r="I32" s="87" t="s">
        <v>27</v>
      </c>
      <c r="J32" s="99" t="s">
        <v>165</v>
      </c>
      <c r="K32" s="86"/>
      <c r="L32" s="99">
        <v>1</v>
      </c>
      <c r="M32" s="99">
        <v>1</v>
      </c>
      <c r="N32" s="87">
        <v>1</v>
      </c>
      <c r="O32" s="87">
        <v>1</v>
      </c>
      <c r="P32" s="87">
        <v>2</v>
      </c>
      <c r="Q32" s="87">
        <v>1</v>
      </c>
      <c r="R32" s="99"/>
      <c r="S32" s="99">
        <f t="shared" si="0"/>
        <v>7</v>
      </c>
      <c r="T32" s="144">
        <v>1</v>
      </c>
      <c r="U32" s="100">
        <v>2</v>
      </c>
      <c r="V32" s="100">
        <v>2</v>
      </c>
      <c r="W32" s="100"/>
      <c r="X32" s="100">
        <v>5</v>
      </c>
      <c r="Y32" s="100">
        <v>35</v>
      </c>
      <c r="Z32" s="107" t="s">
        <v>165</v>
      </c>
      <c r="AA32" s="100"/>
      <c r="AB32" s="100"/>
      <c r="AC32" s="100"/>
    </row>
    <row r="33" spans="1:29">
      <c r="A33" s="196"/>
      <c r="B33" s="101" t="s">
        <v>60</v>
      </c>
      <c r="C33" s="99"/>
      <c r="D33" s="99"/>
      <c r="E33" s="99"/>
      <c r="F33" s="99"/>
      <c r="G33" s="99" t="s">
        <v>165</v>
      </c>
      <c r="H33" s="103"/>
      <c r="I33" s="87" t="s">
        <v>27</v>
      </c>
      <c r="J33" s="99" t="s">
        <v>165</v>
      </c>
      <c r="K33" s="86"/>
      <c r="L33" s="99">
        <v>1</v>
      </c>
      <c r="M33" s="99">
        <v>1</v>
      </c>
      <c r="N33" s="87">
        <v>1</v>
      </c>
      <c r="O33" s="87">
        <v>1</v>
      </c>
      <c r="P33" s="87">
        <v>1</v>
      </c>
      <c r="Q33" s="87"/>
      <c r="R33" s="99"/>
      <c r="S33" s="99">
        <f t="shared" si="0"/>
        <v>5</v>
      </c>
      <c r="T33" s="144">
        <v>1</v>
      </c>
      <c r="U33" s="100">
        <v>2</v>
      </c>
      <c r="V33" s="100">
        <v>2</v>
      </c>
      <c r="W33" s="100"/>
      <c r="X33" s="100">
        <v>5</v>
      </c>
      <c r="Y33" s="100">
        <v>25</v>
      </c>
      <c r="Z33" s="107" t="s">
        <v>165</v>
      </c>
      <c r="AA33" s="100"/>
      <c r="AB33" s="100"/>
      <c r="AC33" s="100"/>
    </row>
    <row r="34" spans="1:29">
      <c r="A34" s="196"/>
      <c r="B34" s="101" t="s">
        <v>61</v>
      </c>
      <c r="C34" s="99"/>
      <c r="D34" s="99"/>
      <c r="E34" s="99"/>
      <c r="F34" s="99"/>
      <c r="G34" s="99" t="s">
        <v>165</v>
      </c>
      <c r="H34" s="103"/>
      <c r="I34" s="87" t="s">
        <v>27</v>
      </c>
      <c r="J34" s="99" t="s">
        <v>165</v>
      </c>
      <c r="K34" s="86"/>
      <c r="L34" s="87">
        <v>1</v>
      </c>
      <c r="M34" s="87">
        <v>1</v>
      </c>
      <c r="N34" s="87">
        <v>1</v>
      </c>
      <c r="O34" s="87">
        <v>3</v>
      </c>
      <c r="P34" s="87">
        <v>3</v>
      </c>
      <c r="Q34" s="87">
        <v>1</v>
      </c>
      <c r="R34" s="86"/>
      <c r="S34" s="99">
        <f t="shared" si="0"/>
        <v>10</v>
      </c>
      <c r="T34" s="102">
        <v>1</v>
      </c>
      <c r="U34" s="100">
        <v>2</v>
      </c>
      <c r="V34" s="100">
        <v>2</v>
      </c>
      <c r="W34" s="100"/>
      <c r="X34" s="105">
        <v>5</v>
      </c>
      <c r="Y34" s="100">
        <v>50</v>
      </c>
      <c r="Z34" s="100"/>
      <c r="AA34" s="107" t="s">
        <v>165</v>
      </c>
      <c r="AB34" s="100"/>
      <c r="AC34" s="100"/>
    </row>
    <row r="35" spans="1:29">
      <c r="A35" s="196"/>
      <c r="B35" s="101" t="s">
        <v>62</v>
      </c>
      <c r="C35" s="99"/>
      <c r="D35" s="99"/>
      <c r="E35" s="99"/>
      <c r="F35" s="99"/>
      <c r="G35" s="99" t="s">
        <v>165</v>
      </c>
      <c r="H35" s="103"/>
      <c r="I35" s="87" t="s">
        <v>27</v>
      </c>
      <c r="J35" s="99" t="s">
        <v>165</v>
      </c>
      <c r="K35" s="86"/>
      <c r="L35" s="87">
        <v>1</v>
      </c>
      <c r="M35" s="87">
        <v>1</v>
      </c>
      <c r="N35" s="87">
        <v>1</v>
      </c>
      <c r="O35" s="87">
        <v>3</v>
      </c>
      <c r="P35" s="87">
        <v>3</v>
      </c>
      <c r="Q35" s="87">
        <v>1</v>
      </c>
      <c r="R35" s="86"/>
      <c r="S35" s="99">
        <f t="shared" si="0"/>
        <v>10</v>
      </c>
      <c r="T35" s="102">
        <v>1</v>
      </c>
      <c r="U35" s="100">
        <v>2</v>
      </c>
      <c r="V35" s="100">
        <v>2</v>
      </c>
      <c r="W35" s="100"/>
      <c r="X35" s="105">
        <v>5</v>
      </c>
      <c r="Y35" s="100">
        <v>50</v>
      </c>
      <c r="Z35" s="100"/>
      <c r="AA35" s="107" t="s">
        <v>165</v>
      </c>
      <c r="AB35" s="100"/>
      <c r="AC35" s="100"/>
    </row>
    <row r="36" spans="1:29">
      <c r="A36" s="197"/>
      <c r="B36" s="101" t="s">
        <v>63</v>
      </c>
      <c r="C36" s="99"/>
      <c r="D36" s="99"/>
      <c r="E36" s="99"/>
      <c r="F36" s="99"/>
      <c r="G36" s="99" t="s">
        <v>165</v>
      </c>
      <c r="H36" s="103"/>
      <c r="I36" s="87" t="s">
        <v>27</v>
      </c>
      <c r="J36" s="86" t="s">
        <v>165</v>
      </c>
      <c r="K36" s="86"/>
      <c r="L36" s="87">
        <v>1</v>
      </c>
      <c r="M36" s="87">
        <v>1</v>
      </c>
      <c r="N36" s="87">
        <v>1</v>
      </c>
      <c r="O36" s="87">
        <v>3</v>
      </c>
      <c r="P36" s="87">
        <v>3</v>
      </c>
      <c r="Q36" s="87">
        <v>1</v>
      </c>
      <c r="R36" s="86"/>
      <c r="S36" s="99">
        <f t="shared" si="0"/>
        <v>10</v>
      </c>
      <c r="T36" s="102">
        <v>1</v>
      </c>
      <c r="U36" s="100">
        <v>2</v>
      </c>
      <c r="V36" s="100">
        <v>2</v>
      </c>
      <c r="W36" s="100"/>
      <c r="X36" s="105">
        <v>5</v>
      </c>
      <c r="Y36" s="100">
        <v>50</v>
      </c>
      <c r="Z36" s="100"/>
      <c r="AA36" s="107" t="s">
        <v>165</v>
      </c>
      <c r="AB36" s="100"/>
      <c r="AC36" s="100"/>
    </row>
    <row r="37" spans="1:29">
      <c r="A37" s="101"/>
      <c r="B37" s="101"/>
      <c r="C37" s="99"/>
      <c r="D37" s="99"/>
      <c r="E37" s="99"/>
      <c r="F37" s="99"/>
      <c r="G37" s="99"/>
      <c r="H37" s="103"/>
      <c r="I37" s="87"/>
      <c r="J37" s="86"/>
      <c r="K37" s="86"/>
      <c r="L37" s="99"/>
      <c r="M37" s="99"/>
      <c r="N37" s="87"/>
      <c r="O37" s="87"/>
      <c r="P37" s="87"/>
      <c r="Q37" s="87"/>
      <c r="R37" s="99"/>
      <c r="S37" s="99"/>
      <c r="T37" s="106"/>
      <c r="U37" s="100"/>
      <c r="V37" s="100"/>
      <c r="W37" s="100"/>
      <c r="X37" s="100"/>
      <c r="Y37" s="100"/>
      <c r="Z37" s="100"/>
      <c r="AA37" s="100"/>
      <c r="AB37" s="100"/>
      <c r="AC37" s="100"/>
    </row>
    <row r="38" spans="1:29">
      <c r="A38" s="195" t="s">
        <v>64</v>
      </c>
      <c r="B38" s="101" t="s">
        <v>65</v>
      </c>
      <c r="C38" s="99"/>
      <c r="D38" s="99"/>
      <c r="E38" s="99"/>
      <c r="F38" s="99"/>
      <c r="G38" s="99" t="s">
        <v>165</v>
      </c>
      <c r="H38" s="103"/>
      <c r="I38" s="87" t="s">
        <v>27</v>
      </c>
      <c r="J38" s="107" t="s">
        <v>165</v>
      </c>
      <c r="K38" s="86"/>
      <c r="L38" s="87">
        <v>1</v>
      </c>
      <c r="M38" s="87">
        <v>1</v>
      </c>
      <c r="N38" s="87">
        <v>1</v>
      </c>
      <c r="O38" s="87">
        <v>3</v>
      </c>
      <c r="P38" s="87">
        <v>3</v>
      </c>
      <c r="Q38" s="87">
        <v>1</v>
      </c>
      <c r="R38" s="86"/>
      <c r="S38" s="99">
        <f>SUM(L38:R38)</f>
        <v>10</v>
      </c>
      <c r="T38" s="102">
        <v>1</v>
      </c>
      <c r="U38" s="100">
        <v>2</v>
      </c>
      <c r="V38" s="100">
        <v>2</v>
      </c>
      <c r="W38" s="100"/>
      <c r="X38" s="105">
        <v>5</v>
      </c>
      <c r="Y38" s="100">
        <v>50</v>
      </c>
      <c r="Z38" s="100"/>
      <c r="AA38" s="107" t="s">
        <v>165</v>
      </c>
      <c r="AB38" s="100"/>
      <c r="AC38" s="100"/>
    </row>
    <row r="39" spans="1:29">
      <c r="A39" s="196"/>
      <c r="B39" s="101" t="s">
        <v>66</v>
      </c>
      <c r="C39" s="99"/>
      <c r="D39" s="99"/>
      <c r="E39" s="99"/>
      <c r="F39" s="99"/>
      <c r="G39" s="99" t="s">
        <v>165</v>
      </c>
      <c r="H39" s="103"/>
      <c r="I39" s="87" t="s">
        <v>27</v>
      </c>
      <c r="J39" s="107" t="s">
        <v>165</v>
      </c>
      <c r="K39" s="86"/>
      <c r="L39" s="99">
        <v>1</v>
      </c>
      <c r="M39" s="99">
        <v>1</v>
      </c>
      <c r="N39" s="87">
        <v>1</v>
      </c>
      <c r="O39" s="87">
        <v>1</v>
      </c>
      <c r="P39" s="87">
        <v>1</v>
      </c>
      <c r="Q39" s="87"/>
      <c r="R39" s="99"/>
      <c r="S39" s="99">
        <f>SUM(L39:R39)</f>
        <v>5</v>
      </c>
      <c r="T39" s="144">
        <v>1</v>
      </c>
      <c r="U39" s="100">
        <v>2</v>
      </c>
      <c r="V39" s="100">
        <v>2</v>
      </c>
      <c r="W39" s="100"/>
      <c r="X39" s="100">
        <v>5</v>
      </c>
      <c r="Y39" s="100">
        <v>25</v>
      </c>
      <c r="Z39" s="107" t="s">
        <v>165</v>
      </c>
      <c r="AA39" s="100"/>
      <c r="AB39" s="100"/>
      <c r="AC39" s="100"/>
    </row>
    <row r="40" spans="1:29">
      <c r="A40" s="197"/>
      <c r="B40" s="101" t="s">
        <v>67</v>
      </c>
      <c r="C40" s="99"/>
      <c r="D40" s="99"/>
      <c r="E40" s="99"/>
      <c r="F40" s="99"/>
      <c r="G40" s="99" t="s">
        <v>165</v>
      </c>
      <c r="H40" s="103"/>
      <c r="I40" s="87" t="s">
        <v>27</v>
      </c>
      <c r="J40" s="107" t="s">
        <v>165</v>
      </c>
      <c r="K40" s="86"/>
      <c r="L40" s="87">
        <v>1</v>
      </c>
      <c r="M40" s="87">
        <v>1</v>
      </c>
      <c r="N40" s="87">
        <v>1</v>
      </c>
      <c r="O40" s="87">
        <v>3</v>
      </c>
      <c r="P40" s="87">
        <v>3</v>
      </c>
      <c r="Q40" s="87">
        <v>1</v>
      </c>
      <c r="R40" s="86"/>
      <c r="S40" s="99">
        <f>SUM(L40:R40)</f>
        <v>10</v>
      </c>
      <c r="T40" s="102">
        <v>1</v>
      </c>
      <c r="U40" s="100">
        <v>2</v>
      </c>
      <c r="V40" s="100">
        <v>2</v>
      </c>
      <c r="W40" s="100"/>
      <c r="X40" s="105">
        <v>5</v>
      </c>
      <c r="Y40" s="100">
        <v>50</v>
      </c>
      <c r="Z40" s="100"/>
      <c r="AA40" s="107" t="s">
        <v>165</v>
      </c>
      <c r="AB40" s="100"/>
      <c r="AC40" s="100"/>
    </row>
    <row r="41" spans="1:29">
      <c r="A41" s="101"/>
      <c r="B41" s="101"/>
      <c r="C41" s="99"/>
      <c r="D41" s="99"/>
      <c r="E41" s="99"/>
      <c r="F41" s="99"/>
      <c r="G41" s="99"/>
      <c r="H41" s="103"/>
      <c r="I41" s="86"/>
      <c r="J41" s="86"/>
      <c r="K41" s="86"/>
      <c r="L41" s="99"/>
      <c r="M41" s="99"/>
      <c r="N41" s="87"/>
      <c r="O41" s="87"/>
      <c r="P41" s="87"/>
      <c r="Q41" s="87"/>
      <c r="R41" s="99"/>
      <c r="S41" s="99"/>
      <c r="T41" s="106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:29">
      <c r="A42" s="195" t="s">
        <v>68</v>
      </c>
      <c r="B42" s="101" t="s">
        <v>55</v>
      </c>
      <c r="C42" s="99"/>
      <c r="D42" s="99"/>
      <c r="E42" s="99"/>
      <c r="F42" s="108"/>
      <c r="G42" s="99" t="s">
        <v>165</v>
      </c>
      <c r="H42" s="103"/>
      <c r="I42" s="87" t="s">
        <v>27</v>
      </c>
      <c r="J42" s="107" t="s">
        <v>165</v>
      </c>
      <c r="K42" s="86"/>
      <c r="L42" s="87">
        <v>1</v>
      </c>
      <c r="M42" s="87">
        <v>1</v>
      </c>
      <c r="N42" s="87">
        <v>1</v>
      </c>
      <c r="O42" s="87">
        <v>3</v>
      </c>
      <c r="P42" s="87">
        <v>3</v>
      </c>
      <c r="Q42" s="87">
        <v>1</v>
      </c>
      <c r="R42" s="86"/>
      <c r="S42" s="99">
        <f>SUM(L42:R42)</f>
        <v>10</v>
      </c>
      <c r="T42" s="87">
        <v>1</v>
      </c>
      <c r="U42" s="100">
        <v>1</v>
      </c>
      <c r="V42" s="100">
        <v>2</v>
      </c>
      <c r="W42" s="100"/>
      <c r="X42" s="100">
        <v>4</v>
      </c>
      <c r="Y42" s="100">
        <v>40</v>
      </c>
      <c r="Z42" s="107" t="s">
        <v>165</v>
      </c>
      <c r="AA42" s="100"/>
      <c r="AB42" s="100"/>
      <c r="AC42" s="100"/>
    </row>
    <row r="43" spans="1:29">
      <c r="A43" s="197"/>
      <c r="B43" s="101" t="s">
        <v>40</v>
      </c>
      <c r="C43" s="99"/>
      <c r="D43" s="99"/>
      <c r="E43" s="99"/>
      <c r="F43" s="99"/>
      <c r="G43" s="99" t="s">
        <v>165</v>
      </c>
      <c r="H43" s="103"/>
      <c r="I43" s="87" t="s">
        <v>27</v>
      </c>
      <c r="J43" s="107" t="s">
        <v>165</v>
      </c>
      <c r="K43" s="86"/>
      <c r="L43" s="87">
        <v>1</v>
      </c>
      <c r="M43" s="87">
        <v>1</v>
      </c>
      <c r="N43" s="87">
        <v>1</v>
      </c>
      <c r="O43" s="87">
        <v>3</v>
      </c>
      <c r="P43" s="87">
        <v>3</v>
      </c>
      <c r="Q43" s="87">
        <v>1</v>
      </c>
      <c r="R43" s="86"/>
      <c r="S43" s="99">
        <f>SUM(L43:R43)</f>
        <v>10</v>
      </c>
      <c r="T43" s="102">
        <v>1</v>
      </c>
      <c r="U43" s="100">
        <v>2</v>
      </c>
      <c r="V43" s="100">
        <v>2</v>
      </c>
      <c r="W43" s="100"/>
      <c r="X43" s="105">
        <v>5</v>
      </c>
      <c r="Y43" s="100">
        <v>50</v>
      </c>
      <c r="Z43" s="100"/>
      <c r="AA43" s="107" t="s">
        <v>165</v>
      </c>
      <c r="AB43" s="100"/>
      <c r="AC43" s="100"/>
    </row>
    <row r="44" spans="1:29">
      <c r="A44" s="101"/>
      <c r="B44" s="101"/>
      <c r="C44" s="99"/>
      <c r="D44" s="99"/>
      <c r="E44" s="99"/>
      <c r="F44" s="99"/>
      <c r="G44" s="99"/>
      <c r="H44" s="103"/>
      <c r="I44" s="86"/>
      <c r="J44" s="86"/>
      <c r="K44" s="86"/>
      <c r="L44" s="99"/>
      <c r="M44" s="99"/>
      <c r="N44" s="87"/>
      <c r="O44" s="87"/>
      <c r="P44" s="87"/>
      <c r="Q44" s="87"/>
      <c r="R44" s="99"/>
      <c r="S44" s="99"/>
      <c r="T44" s="106"/>
      <c r="U44" s="100"/>
      <c r="V44" s="100"/>
      <c r="W44" s="100"/>
      <c r="X44" s="100"/>
      <c r="Y44" s="100"/>
      <c r="Z44" s="100"/>
      <c r="AA44" s="100"/>
      <c r="AB44" s="100"/>
      <c r="AC44" s="100"/>
    </row>
    <row r="45" spans="1:29">
      <c r="A45" s="101" t="s">
        <v>69</v>
      </c>
      <c r="B45" s="101" t="s">
        <v>55</v>
      </c>
      <c r="C45" s="99"/>
      <c r="D45" s="99"/>
      <c r="E45" s="99"/>
      <c r="F45" s="99"/>
      <c r="G45" s="99" t="s">
        <v>165</v>
      </c>
      <c r="H45" s="103"/>
      <c r="I45" s="87" t="s">
        <v>27</v>
      </c>
      <c r="J45" s="107" t="s">
        <v>165</v>
      </c>
      <c r="K45" s="86"/>
      <c r="L45" s="87">
        <v>1</v>
      </c>
      <c r="M45" s="87">
        <v>1</v>
      </c>
      <c r="N45" s="87">
        <v>1</v>
      </c>
      <c r="O45" s="87">
        <v>3</v>
      </c>
      <c r="P45" s="87">
        <v>3</v>
      </c>
      <c r="Q45" s="87">
        <v>1</v>
      </c>
      <c r="R45" s="86"/>
      <c r="S45" s="99">
        <f>SUM(L45:R45)</f>
        <v>10</v>
      </c>
      <c r="T45" s="102">
        <v>1</v>
      </c>
      <c r="U45" s="100">
        <v>2</v>
      </c>
      <c r="V45" s="100">
        <v>2</v>
      </c>
      <c r="W45" s="100"/>
      <c r="X45" s="105">
        <v>5</v>
      </c>
      <c r="Y45" s="100">
        <v>50</v>
      </c>
      <c r="Z45" s="100"/>
      <c r="AA45" s="107" t="s">
        <v>165</v>
      </c>
      <c r="AB45" s="100"/>
      <c r="AC45" s="100"/>
    </row>
    <row r="46" spans="1:29">
      <c r="A46" s="101"/>
      <c r="B46" s="101"/>
      <c r="C46" s="99"/>
      <c r="D46" s="99"/>
      <c r="E46" s="99"/>
      <c r="F46" s="99"/>
      <c r="G46" s="99"/>
      <c r="H46" s="103"/>
      <c r="I46" s="86"/>
      <c r="J46" s="86"/>
      <c r="K46" s="86"/>
      <c r="L46" s="99"/>
      <c r="M46" s="99"/>
      <c r="N46" s="87"/>
      <c r="O46" s="87"/>
      <c r="P46" s="87"/>
      <c r="Q46" s="87"/>
      <c r="R46" s="99"/>
      <c r="S46" s="99"/>
      <c r="T46" s="106"/>
      <c r="U46" s="100"/>
      <c r="V46" s="100"/>
      <c r="W46" s="100"/>
      <c r="X46" s="100"/>
      <c r="Y46" s="100"/>
      <c r="Z46" s="100"/>
      <c r="AA46" s="100"/>
      <c r="AB46" s="100"/>
      <c r="AC46" s="100"/>
    </row>
    <row r="47" spans="1:29">
      <c r="A47" s="195" t="s">
        <v>70</v>
      </c>
      <c r="B47" s="101" t="s">
        <v>40</v>
      </c>
      <c r="C47" s="99"/>
      <c r="D47" s="99"/>
      <c r="E47" s="99"/>
      <c r="F47" s="99"/>
      <c r="G47" s="99" t="s">
        <v>165</v>
      </c>
      <c r="H47" s="103"/>
      <c r="I47" s="87" t="s">
        <v>27</v>
      </c>
      <c r="J47" s="107" t="s">
        <v>165</v>
      </c>
      <c r="K47" s="86"/>
      <c r="L47" s="87">
        <v>1</v>
      </c>
      <c r="M47" s="87">
        <v>1</v>
      </c>
      <c r="N47" s="87">
        <v>1</v>
      </c>
      <c r="O47" s="87">
        <v>3</v>
      </c>
      <c r="P47" s="87">
        <v>3</v>
      </c>
      <c r="Q47" s="87">
        <v>1</v>
      </c>
      <c r="R47" s="86"/>
      <c r="S47" s="99">
        <f>SUM(L47:R47)</f>
        <v>10</v>
      </c>
      <c r="T47" s="87">
        <v>1</v>
      </c>
      <c r="U47" s="100">
        <v>1</v>
      </c>
      <c r="V47" s="100">
        <v>2</v>
      </c>
      <c r="W47" s="100"/>
      <c r="X47" s="100">
        <v>4</v>
      </c>
      <c r="Y47" s="100">
        <v>40</v>
      </c>
      <c r="Z47" s="107" t="s">
        <v>165</v>
      </c>
      <c r="AA47" s="100"/>
      <c r="AB47" s="100"/>
      <c r="AC47" s="100"/>
    </row>
    <row r="48" spans="1:29">
      <c r="A48" s="197"/>
      <c r="B48" s="101" t="s">
        <v>71</v>
      </c>
      <c r="C48" s="99"/>
      <c r="D48" s="99"/>
      <c r="E48" s="99"/>
      <c r="F48" s="99"/>
      <c r="G48" s="99" t="s">
        <v>165</v>
      </c>
      <c r="H48" s="103"/>
      <c r="I48" s="87" t="s">
        <v>27</v>
      </c>
      <c r="J48" s="107" t="s">
        <v>165</v>
      </c>
      <c r="K48" s="86"/>
      <c r="L48" s="87">
        <v>1</v>
      </c>
      <c r="M48" s="87">
        <v>1</v>
      </c>
      <c r="N48" s="87">
        <v>1</v>
      </c>
      <c r="O48" s="87">
        <v>3</v>
      </c>
      <c r="P48" s="87">
        <v>3</v>
      </c>
      <c r="Q48" s="87">
        <v>1</v>
      </c>
      <c r="R48" s="86"/>
      <c r="S48" s="99">
        <f>SUM(L48:R48)</f>
        <v>10</v>
      </c>
      <c r="T48" s="102">
        <v>1</v>
      </c>
      <c r="U48" s="100">
        <v>2</v>
      </c>
      <c r="V48" s="100">
        <v>2</v>
      </c>
      <c r="W48" s="100"/>
      <c r="X48" s="105">
        <v>5</v>
      </c>
      <c r="Y48" s="100">
        <v>50</v>
      </c>
      <c r="Z48" s="100"/>
      <c r="AA48" s="107" t="s">
        <v>165</v>
      </c>
      <c r="AB48" s="100"/>
      <c r="AC48" s="100"/>
    </row>
    <row r="49" spans="1:29">
      <c r="A49" s="101"/>
      <c r="B49" s="101"/>
      <c r="C49" s="99"/>
      <c r="D49" s="99"/>
      <c r="E49" s="99"/>
      <c r="F49" s="99"/>
      <c r="G49" s="99"/>
      <c r="H49" s="103"/>
      <c r="I49" s="86"/>
      <c r="J49" s="86"/>
      <c r="K49" s="86"/>
      <c r="L49" s="99"/>
      <c r="M49" s="99"/>
      <c r="N49" s="87"/>
      <c r="O49" s="87"/>
      <c r="P49" s="87"/>
      <c r="Q49" s="87"/>
      <c r="R49" s="99"/>
      <c r="S49" s="99"/>
      <c r="T49" s="106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9">
      <c r="A50" s="195" t="s">
        <v>72</v>
      </c>
      <c r="B50" s="101" t="s">
        <v>55</v>
      </c>
      <c r="C50" s="99"/>
      <c r="D50" s="99"/>
      <c r="E50" s="99"/>
      <c r="F50" s="99"/>
      <c r="G50" s="99" t="s">
        <v>165</v>
      </c>
      <c r="H50" s="103"/>
      <c r="I50" s="87" t="s">
        <v>27</v>
      </c>
      <c r="J50" s="107" t="s">
        <v>165</v>
      </c>
      <c r="K50" s="86"/>
      <c r="L50" s="87">
        <v>1</v>
      </c>
      <c r="M50" s="87">
        <v>1</v>
      </c>
      <c r="N50" s="87">
        <v>1</v>
      </c>
      <c r="O50" s="87">
        <v>3</v>
      </c>
      <c r="P50" s="87">
        <v>3</v>
      </c>
      <c r="Q50" s="87">
        <v>1</v>
      </c>
      <c r="R50" s="86"/>
      <c r="S50" s="99">
        <f t="shared" ref="S50:S55" si="1">SUM(L50:R50)</f>
        <v>10</v>
      </c>
      <c r="T50" s="102">
        <v>1</v>
      </c>
      <c r="U50" s="100">
        <v>2</v>
      </c>
      <c r="V50" s="100">
        <v>2</v>
      </c>
      <c r="W50" s="100"/>
      <c r="X50" s="105">
        <v>5</v>
      </c>
      <c r="Y50" s="100">
        <v>50</v>
      </c>
      <c r="Z50" s="100"/>
      <c r="AA50" s="107" t="s">
        <v>165</v>
      </c>
      <c r="AB50" s="100"/>
      <c r="AC50" s="100"/>
    </row>
    <row r="51" spans="1:29">
      <c r="A51" s="196"/>
      <c r="B51" s="101" t="s">
        <v>67</v>
      </c>
      <c r="C51" s="99"/>
      <c r="D51" s="99"/>
      <c r="E51" s="99"/>
      <c r="F51" s="99"/>
      <c r="G51" s="99" t="s">
        <v>165</v>
      </c>
      <c r="H51" s="103"/>
      <c r="I51" s="87" t="s">
        <v>27</v>
      </c>
      <c r="J51" s="107" t="s">
        <v>165</v>
      </c>
      <c r="K51" s="86"/>
      <c r="L51" s="87">
        <v>1</v>
      </c>
      <c r="M51" s="87">
        <v>1</v>
      </c>
      <c r="N51" s="87">
        <v>1</v>
      </c>
      <c r="O51" s="87">
        <v>3</v>
      </c>
      <c r="P51" s="87">
        <v>3</v>
      </c>
      <c r="Q51" s="87">
        <v>1</v>
      </c>
      <c r="R51" s="86"/>
      <c r="S51" s="99">
        <f t="shared" si="1"/>
        <v>10</v>
      </c>
      <c r="T51" s="102">
        <v>1</v>
      </c>
      <c r="U51" s="100">
        <v>2</v>
      </c>
      <c r="V51" s="100">
        <v>2</v>
      </c>
      <c r="W51" s="100"/>
      <c r="X51" s="105">
        <v>5</v>
      </c>
      <c r="Y51" s="100">
        <v>50</v>
      </c>
      <c r="Z51" s="100"/>
      <c r="AA51" s="107" t="s">
        <v>165</v>
      </c>
      <c r="AB51" s="100"/>
      <c r="AC51" s="100"/>
    </row>
    <row r="52" spans="1:29">
      <c r="A52" s="196"/>
      <c r="B52" s="101" t="s">
        <v>73</v>
      </c>
      <c r="C52" s="99"/>
      <c r="D52" s="99"/>
      <c r="E52" s="99"/>
      <c r="F52" s="99"/>
      <c r="G52" s="99" t="s">
        <v>165</v>
      </c>
      <c r="H52" s="103"/>
      <c r="I52" s="87" t="s">
        <v>27</v>
      </c>
      <c r="J52" s="107" t="s">
        <v>165</v>
      </c>
      <c r="K52" s="86"/>
      <c r="L52" s="87">
        <v>1</v>
      </c>
      <c r="M52" s="87">
        <v>1</v>
      </c>
      <c r="N52" s="87">
        <v>1</v>
      </c>
      <c r="O52" s="87">
        <v>3</v>
      </c>
      <c r="P52" s="87">
        <v>3</v>
      </c>
      <c r="Q52" s="87">
        <v>1</v>
      </c>
      <c r="R52" s="86"/>
      <c r="S52" s="99">
        <f t="shared" si="1"/>
        <v>10</v>
      </c>
      <c r="T52" s="102">
        <v>1</v>
      </c>
      <c r="U52" s="100">
        <v>2</v>
      </c>
      <c r="V52" s="100">
        <v>2</v>
      </c>
      <c r="W52" s="100"/>
      <c r="X52" s="105">
        <v>5</v>
      </c>
      <c r="Y52" s="100">
        <v>50</v>
      </c>
      <c r="Z52" s="100"/>
      <c r="AA52" s="107" t="s">
        <v>165</v>
      </c>
      <c r="AB52" s="100"/>
      <c r="AC52" s="100"/>
    </row>
    <row r="53" spans="1:29">
      <c r="A53" s="196"/>
      <c r="B53" s="101" t="s">
        <v>74</v>
      </c>
      <c r="C53" s="99"/>
      <c r="D53" s="99"/>
      <c r="E53" s="99"/>
      <c r="F53" s="99"/>
      <c r="G53" s="99" t="s">
        <v>165</v>
      </c>
      <c r="H53" s="103"/>
      <c r="I53" s="87" t="s">
        <v>27</v>
      </c>
      <c r="J53" s="107" t="s">
        <v>165</v>
      </c>
      <c r="K53" s="86"/>
      <c r="L53" s="87">
        <v>1</v>
      </c>
      <c r="M53" s="87">
        <v>1</v>
      </c>
      <c r="N53" s="87">
        <v>1</v>
      </c>
      <c r="O53" s="87">
        <v>3</v>
      </c>
      <c r="P53" s="87">
        <v>3</v>
      </c>
      <c r="Q53" s="87">
        <v>1</v>
      </c>
      <c r="R53" s="86"/>
      <c r="S53" s="99">
        <f t="shared" si="1"/>
        <v>10</v>
      </c>
      <c r="T53" s="102">
        <v>1</v>
      </c>
      <c r="U53" s="100">
        <v>2</v>
      </c>
      <c r="V53" s="100">
        <v>2</v>
      </c>
      <c r="W53" s="100"/>
      <c r="X53" s="105">
        <v>5</v>
      </c>
      <c r="Y53" s="100">
        <v>50</v>
      </c>
      <c r="Z53" s="100"/>
      <c r="AA53" s="107" t="s">
        <v>165</v>
      </c>
      <c r="AB53" s="100"/>
      <c r="AC53" s="100"/>
    </row>
    <row r="54" spans="1:29">
      <c r="A54" s="196"/>
      <c r="B54" s="101" t="s">
        <v>75</v>
      </c>
      <c r="C54" s="99"/>
      <c r="D54" s="99"/>
      <c r="E54" s="99"/>
      <c r="F54" s="99"/>
      <c r="G54" s="99" t="s">
        <v>165</v>
      </c>
      <c r="H54" s="103"/>
      <c r="I54" s="87" t="s">
        <v>27</v>
      </c>
      <c r="J54" s="107" t="s">
        <v>165</v>
      </c>
      <c r="K54" s="86"/>
      <c r="L54" s="87">
        <v>1</v>
      </c>
      <c r="M54" s="87">
        <v>1</v>
      </c>
      <c r="N54" s="87">
        <v>1</v>
      </c>
      <c r="O54" s="87">
        <v>3</v>
      </c>
      <c r="P54" s="87">
        <v>3</v>
      </c>
      <c r="Q54" s="87">
        <v>1</v>
      </c>
      <c r="R54" s="86"/>
      <c r="S54" s="99">
        <f t="shared" si="1"/>
        <v>10</v>
      </c>
      <c r="T54" s="102">
        <v>1</v>
      </c>
      <c r="U54" s="100">
        <v>2</v>
      </c>
      <c r="V54" s="100">
        <v>2</v>
      </c>
      <c r="W54" s="100"/>
      <c r="X54" s="105">
        <v>5</v>
      </c>
      <c r="Y54" s="100">
        <v>50</v>
      </c>
      <c r="Z54" s="100"/>
      <c r="AA54" s="107" t="s">
        <v>165</v>
      </c>
      <c r="AB54" s="100"/>
      <c r="AC54" s="100"/>
    </row>
    <row r="55" spans="1:29">
      <c r="A55" s="197"/>
      <c r="B55" s="101" t="s">
        <v>40</v>
      </c>
      <c r="C55" s="99"/>
      <c r="D55" s="99"/>
      <c r="E55" s="99"/>
      <c r="F55" s="99"/>
      <c r="G55" s="99" t="s">
        <v>165</v>
      </c>
      <c r="H55" s="103"/>
      <c r="I55" s="87" t="s">
        <v>27</v>
      </c>
      <c r="J55" s="107" t="s">
        <v>165</v>
      </c>
      <c r="K55" s="86"/>
      <c r="L55" s="87">
        <v>1</v>
      </c>
      <c r="M55" s="87">
        <v>1</v>
      </c>
      <c r="N55" s="87">
        <v>1</v>
      </c>
      <c r="O55" s="87">
        <v>3</v>
      </c>
      <c r="P55" s="87">
        <v>3</v>
      </c>
      <c r="Q55" s="87">
        <v>1</v>
      </c>
      <c r="R55" s="86"/>
      <c r="S55" s="99">
        <f t="shared" si="1"/>
        <v>10</v>
      </c>
      <c r="T55" s="87">
        <v>1</v>
      </c>
      <c r="U55" s="100">
        <v>1</v>
      </c>
      <c r="V55" s="100">
        <v>2</v>
      </c>
      <c r="W55" s="100"/>
      <c r="X55" s="100">
        <v>4</v>
      </c>
      <c r="Y55" s="100">
        <v>40</v>
      </c>
      <c r="Z55" s="107" t="s">
        <v>165</v>
      </c>
      <c r="AA55" s="107"/>
      <c r="AB55" s="100"/>
      <c r="AC55" s="100"/>
    </row>
    <row r="56" spans="1:29">
      <c r="A56" s="101"/>
      <c r="B56" s="101"/>
      <c r="C56" s="99"/>
      <c r="D56" s="99"/>
      <c r="E56" s="99"/>
      <c r="F56" s="99"/>
      <c r="G56" s="99"/>
      <c r="H56" s="103"/>
      <c r="I56" s="86"/>
      <c r="J56" s="86"/>
      <c r="K56" s="86"/>
      <c r="L56" s="99"/>
      <c r="M56" s="99"/>
      <c r="N56" s="87"/>
      <c r="O56" s="87"/>
      <c r="P56" s="87"/>
      <c r="Q56" s="87"/>
      <c r="R56" s="99"/>
      <c r="S56" s="99"/>
      <c r="T56" s="106"/>
      <c r="U56" s="100"/>
      <c r="V56" s="100"/>
      <c r="W56" s="100"/>
      <c r="X56" s="100"/>
      <c r="Y56" s="100"/>
      <c r="Z56" s="100"/>
      <c r="AA56" s="100"/>
      <c r="AB56" s="100"/>
      <c r="AC56" s="100"/>
    </row>
    <row r="57" spans="1:29">
      <c r="A57" s="101" t="s">
        <v>76</v>
      </c>
      <c r="B57" s="101" t="s">
        <v>55</v>
      </c>
      <c r="C57" s="99"/>
      <c r="D57" s="99"/>
      <c r="E57" s="99"/>
      <c r="F57" s="99"/>
      <c r="G57" s="99" t="s">
        <v>165</v>
      </c>
      <c r="H57" s="103"/>
      <c r="I57" s="87" t="s">
        <v>27</v>
      </c>
      <c r="J57" s="107" t="s">
        <v>165</v>
      </c>
      <c r="K57" s="86"/>
      <c r="L57" s="87">
        <v>1</v>
      </c>
      <c r="M57" s="87">
        <v>1</v>
      </c>
      <c r="N57" s="87">
        <v>1</v>
      </c>
      <c r="O57" s="87">
        <v>3</v>
      </c>
      <c r="P57" s="87">
        <v>3</v>
      </c>
      <c r="Q57" s="87">
        <v>1</v>
      </c>
      <c r="R57" s="86"/>
      <c r="S57" s="99">
        <f t="shared" ref="S57:S62" si="2">SUM(L57:R57)</f>
        <v>10</v>
      </c>
      <c r="T57" s="102">
        <v>1</v>
      </c>
      <c r="U57" s="100">
        <v>2</v>
      </c>
      <c r="V57" s="100">
        <v>2</v>
      </c>
      <c r="W57" s="100"/>
      <c r="X57" s="105">
        <v>5</v>
      </c>
      <c r="Y57" s="100">
        <v>50</v>
      </c>
      <c r="Z57" s="100"/>
      <c r="AA57" s="107" t="s">
        <v>165</v>
      </c>
      <c r="AB57" s="100"/>
      <c r="AC57" s="100"/>
    </row>
    <row r="58" spans="1:29">
      <c r="A58" s="101"/>
      <c r="B58" s="101" t="s">
        <v>77</v>
      </c>
      <c r="C58" s="99"/>
      <c r="D58" s="99"/>
      <c r="E58" s="99"/>
      <c r="F58" s="99"/>
      <c r="G58" s="99" t="s">
        <v>165</v>
      </c>
      <c r="H58" s="103"/>
      <c r="I58" s="87" t="s">
        <v>27</v>
      </c>
      <c r="J58" s="107" t="s">
        <v>165</v>
      </c>
      <c r="K58" s="86"/>
      <c r="L58" s="87">
        <v>1</v>
      </c>
      <c r="M58" s="87">
        <v>1</v>
      </c>
      <c r="N58" s="87">
        <v>1</v>
      </c>
      <c r="O58" s="87">
        <v>3</v>
      </c>
      <c r="P58" s="87">
        <v>3</v>
      </c>
      <c r="Q58" s="87">
        <v>1</v>
      </c>
      <c r="R58" s="86"/>
      <c r="S58" s="99">
        <f t="shared" si="2"/>
        <v>10</v>
      </c>
      <c r="T58" s="102">
        <v>1</v>
      </c>
      <c r="U58" s="100">
        <v>2</v>
      </c>
      <c r="V58" s="100">
        <v>2</v>
      </c>
      <c r="W58" s="100"/>
      <c r="X58" s="105">
        <v>5</v>
      </c>
      <c r="Y58" s="100">
        <v>50</v>
      </c>
      <c r="Z58" s="100"/>
      <c r="AA58" s="107" t="s">
        <v>165</v>
      </c>
      <c r="AB58" s="100"/>
      <c r="AC58" s="100"/>
    </row>
    <row r="59" spans="1:29">
      <c r="A59" s="101"/>
      <c r="B59" s="101" t="s">
        <v>78</v>
      </c>
      <c r="C59" s="99"/>
      <c r="D59" s="99"/>
      <c r="E59" s="99"/>
      <c r="F59" s="99"/>
      <c r="G59" s="99" t="s">
        <v>165</v>
      </c>
      <c r="H59" s="103"/>
      <c r="I59" s="87" t="s">
        <v>27</v>
      </c>
      <c r="J59" s="107" t="s">
        <v>165</v>
      </c>
      <c r="K59" s="86"/>
      <c r="L59" s="87">
        <v>1</v>
      </c>
      <c r="M59" s="87">
        <v>1</v>
      </c>
      <c r="N59" s="87">
        <v>1</v>
      </c>
      <c r="O59" s="87">
        <v>3</v>
      </c>
      <c r="P59" s="87">
        <v>3</v>
      </c>
      <c r="Q59" s="87">
        <v>1</v>
      </c>
      <c r="R59" s="86"/>
      <c r="S59" s="99">
        <f t="shared" si="2"/>
        <v>10</v>
      </c>
      <c r="T59" s="102">
        <v>1</v>
      </c>
      <c r="U59" s="100">
        <v>2</v>
      </c>
      <c r="V59" s="100">
        <v>2</v>
      </c>
      <c r="W59" s="100"/>
      <c r="X59" s="105">
        <v>5</v>
      </c>
      <c r="Y59" s="100">
        <v>50</v>
      </c>
      <c r="Z59" s="100"/>
      <c r="AA59" s="107" t="s">
        <v>165</v>
      </c>
      <c r="AB59" s="100"/>
      <c r="AC59" s="100"/>
    </row>
    <row r="60" spans="1:29">
      <c r="A60" s="101"/>
      <c r="B60" s="101" t="s">
        <v>79</v>
      </c>
      <c r="C60" s="99"/>
      <c r="D60" s="99"/>
      <c r="E60" s="99"/>
      <c r="F60" s="99"/>
      <c r="G60" s="99" t="s">
        <v>165</v>
      </c>
      <c r="H60" s="103"/>
      <c r="I60" s="87" t="s">
        <v>27</v>
      </c>
      <c r="J60" s="107" t="s">
        <v>165</v>
      </c>
      <c r="K60" s="86"/>
      <c r="L60" s="87">
        <v>1</v>
      </c>
      <c r="M60" s="87">
        <v>1</v>
      </c>
      <c r="N60" s="87">
        <v>1</v>
      </c>
      <c r="O60" s="87">
        <v>3</v>
      </c>
      <c r="P60" s="87">
        <v>3</v>
      </c>
      <c r="Q60" s="87">
        <v>1</v>
      </c>
      <c r="R60" s="86"/>
      <c r="S60" s="99">
        <f t="shared" si="2"/>
        <v>10</v>
      </c>
      <c r="T60" s="102">
        <v>2</v>
      </c>
      <c r="U60" s="100">
        <v>2</v>
      </c>
      <c r="V60" s="100">
        <v>2</v>
      </c>
      <c r="W60" s="100"/>
      <c r="X60" s="100">
        <v>6</v>
      </c>
      <c r="Y60" s="100">
        <v>60</v>
      </c>
      <c r="Z60" s="100"/>
      <c r="AA60" s="100"/>
      <c r="AB60" s="107" t="s">
        <v>165</v>
      </c>
      <c r="AC60" s="100"/>
    </row>
    <row r="61" spans="1:29">
      <c r="A61" s="101"/>
      <c r="B61" s="101" t="s">
        <v>80</v>
      </c>
      <c r="C61" s="99"/>
      <c r="D61" s="99"/>
      <c r="E61" s="99"/>
      <c r="F61" s="99"/>
      <c r="G61" s="99" t="s">
        <v>165</v>
      </c>
      <c r="H61" s="103"/>
      <c r="I61" s="87" t="s">
        <v>27</v>
      </c>
      <c r="J61" s="107" t="s">
        <v>165</v>
      </c>
      <c r="K61" s="86"/>
      <c r="L61" s="87">
        <v>1</v>
      </c>
      <c r="M61" s="87">
        <v>1</v>
      </c>
      <c r="N61" s="87">
        <v>1</v>
      </c>
      <c r="O61" s="87">
        <v>3</v>
      </c>
      <c r="P61" s="87">
        <v>3</v>
      </c>
      <c r="Q61" s="87">
        <v>1</v>
      </c>
      <c r="R61" s="86"/>
      <c r="S61" s="99">
        <f t="shared" si="2"/>
        <v>10</v>
      </c>
      <c r="T61" s="102">
        <v>2</v>
      </c>
      <c r="U61" s="100">
        <v>2</v>
      </c>
      <c r="V61" s="100">
        <v>2</v>
      </c>
      <c r="W61" s="100"/>
      <c r="X61" s="100">
        <v>6</v>
      </c>
      <c r="Y61" s="100">
        <v>60</v>
      </c>
      <c r="Z61" s="100"/>
      <c r="AA61" s="100"/>
      <c r="AB61" s="107" t="s">
        <v>165</v>
      </c>
      <c r="AC61" s="100"/>
    </row>
    <row r="62" spans="1:29">
      <c r="A62" s="101"/>
      <c r="B62" s="101" t="s">
        <v>40</v>
      </c>
      <c r="C62" s="99"/>
      <c r="D62" s="99"/>
      <c r="E62" s="99"/>
      <c r="F62" s="99"/>
      <c r="G62" s="99" t="s">
        <v>165</v>
      </c>
      <c r="H62" s="103"/>
      <c r="I62" s="87" t="s">
        <v>27</v>
      </c>
      <c r="J62" s="107" t="s">
        <v>165</v>
      </c>
      <c r="K62" s="86"/>
      <c r="L62" s="87">
        <v>1</v>
      </c>
      <c r="M62" s="87">
        <v>1</v>
      </c>
      <c r="N62" s="87">
        <v>1</v>
      </c>
      <c r="O62" s="87">
        <v>3</v>
      </c>
      <c r="P62" s="87">
        <v>3</v>
      </c>
      <c r="Q62" s="87">
        <v>1</v>
      </c>
      <c r="R62" s="86"/>
      <c r="S62" s="99">
        <f t="shared" si="2"/>
        <v>10</v>
      </c>
      <c r="T62" s="102">
        <v>1</v>
      </c>
      <c r="U62" s="100">
        <v>2</v>
      </c>
      <c r="V62" s="100">
        <v>2</v>
      </c>
      <c r="W62" s="100"/>
      <c r="X62" s="105">
        <v>5</v>
      </c>
      <c r="Y62" s="100">
        <v>50</v>
      </c>
      <c r="Z62" s="100"/>
      <c r="AA62" s="107" t="s">
        <v>165</v>
      </c>
      <c r="AB62" s="100"/>
      <c r="AC62" s="100"/>
    </row>
    <row r="63" spans="1:29">
      <c r="A63" s="101"/>
      <c r="B63" s="101"/>
      <c r="C63" s="99"/>
      <c r="D63" s="99"/>
      <c r="E63" s="99"/>
      <c r="F63" s="99"/>
      <c r="G63" s="99"/>
      <c r="H63" s="103"/>
      <c r="I63" s="86"/>
      <c r="J63" s="86"/>
      <c r="K63" s="86"/>
      <c r="L63" s="99"/>
      <c r="M63" s="99"/>
      <c r="N63" s="87"/>
      <c r="O63" s="87"/>
      <c r="P63" s="87"/>
      <c r="Q63" s="87"/>
      <c r="R63" s="99"/>
      <c r="S63" s="99"/>
      <c r="T63" s="106"/>
      <c r="U63" s="100"/>
      <c r="V63" s="100"/>
      <c r="W63" s="100"/>
      <c r="X63" s="100"/>
      <c r="Y63" s="100"/>
      <c r="Z63" s="100"/>
      <c r="AA63" s="100"/>
      <c r="AB63" s="100"/>
      <c r="AC63" s="100"/>
    </row>
    <row r="64" spans="1:29">
      <c r="A64" s="195" t="s">
        <v>81</v>
      </c>
      <c r="B64" s="101" t="s">
        <v>55</v>
      </c>
      <c r="C64" s="99"/>
      <c r="D64" s="99"/>
      <c r="E64" s="99"/>
      <c r="F64" s="99"/>
      <c r="G64" s="99" t="s">
        <v>165</v>
      </c>
      <c r="H64" s="103"/>
      <c r="I64" s="87" t="s">
        <v>27</v>
      </c>
      <c r="J64" s="107" t="s">
        <v>165</v>
      </c>
      <c r="K64" s="86"/>
      <c r="L64" s="87">
        <v>1</v>
      </c>
      <c r="M64" s="87">
        <v>1</v>
      </c>
      <c r="N64" s="87">
        <v>1</v>
      </c>
      <c r="O64" s="87">
        <v>3</v>
      </c>
      <c r="P64" s="87">
        <v>3</v>
      </c>
      <c r="Q64" s="87">
        <v>1</v>
      </c>
      <c r="R64" s="86"/>
      <c r="S64" s="99">
        <f>SUM(L64:R64)</f>
        <v>10</v>
      </c>
      <c r="T64" s="102">
        <v>1</v>
      </c>
      <c r="U64" s="100">
        <v>2</v>
      </c>
      <c r="V64" s="100">
        <v>2</v>
      </c>
      <c r="W64" s="100"/>
      <c r="X64" s="105">
        <v>5</v>
      </c>
      <c r="Y64" s="100">
        <v>50</v>
      </c>
      <c r="Z64" s="100"/>
      <c r="AA64" s="107" t="s">
        <v>165</v>
      </c>
      <c r="AB64" s="100"/>
      <c r="AC64" s="100"/>
    </row>
    <row r="65" spans="1:29">
      <c r="A65" s="196"/>
      <c r="B65" s="101" t="s">
        <v>67</v>
      </c>
      <c r="C65" s="99"/>
      <c r="D65" s="99"/>
      <c r="E65" s="99"/>
      <c r="F65" s="99"/>
      <c r="G65" s="99" t="s">
        <v>165</v>
      </c>
      <c r="H65" s="103"/>
      <c r="I65" s="87" t="s">
        <v>27</v>
      </c>
      <c r="J65" s="107" t="s">
        <v>165</v>
      </c>
      <c r="K65" s="86"/>
      <c r="L65" s="87">
        <v>1</v>
      </c>
      <c r="M65" s="87">
        <v>1</v>
      </c>
      <c r="N65" s="87">
        <v>1</v>
      </c>
      <c r="O65" s="87">
        <v>3</v>
      </c>
      <c r="P65" s="87">
        <v>3</v>
      </c>
      <c r="Q65" s="87">
        <v>1</v>
      </c>
      <c r="R65" s="86"/>
      <c r="S65" s="99">
        <f>SUM(L65:R65)</f>
        <v>10</v>
      </c>
      <c r="T65" s="102">
        <v>1</v>
      </c>
      <c r="U65" s="100">
        <v>2</v>
      </c>
      <c r="V65" s="100">
        <v>2</v>
      </c>
      <c r="W65" s="100"/>
      <c r="X65" s="105">
        <v>5</v>
      </c>
      <c r="Y65" s="100">
        <v>50</v>
      </c>
      <c r="Z65" s="100"/>
      <c r="AA65" s="107" t="s">
        <v>165</v>
      </c>
      <c r="AB65" s="100"/>
      <c r="AC65" s="100"/>
    </row>
    <row r="66" spans="1:29">
      <c r="A66" s="196"/>
      <c r="B66" s="101" t="s">
        <v>82</v>
      </c>
      <c r="C66" s="99"/>
      <c r="D66" s="99"/>
      <c r="E66" s="99"/>
      <c r="F66" s="99"/>
      <c r="G66" s="99" t="s">
        <v>165</v>
      </c>
      <c r="H66" s="103"/>
      <c r="I66" s="87" t="s">
        <v>27</v>
      </c>
      <c r="J66" s="107" t="s">
        <v>165</v>
      </c>
      <c r="K66" s="86"/>
      <c r="L66" s="87">
        <v>1</v>
      </c>
      <c r="M66" s="87">
        <v>1</v>
      </c>
      <c r="N66" s="87">
        <v>1</v>
      </c>
      <c r="O66" s="87">
        <v>3</v>
      </c>
      <c r="P66" s="87">
        <v>3</v>
      </c>
      <c r="Q66" s="87">
        <v>1</v>
      </c>
      <c r="R66" s="86"/>
      <c r="S66" s="99">
        <f>SUM(L66:R66)</f>
        <v>10</v>
      </c>
      <c r="T66" s="102">
        <v>2</v>
      </c>
      <c r="U66" s="100">
        <v>2</v>
      </c>
      <c r="V66" s="100">
        <v>2</v>
      </c>
      <c r="W66" s="100"/>
      <c r="X66" s="100">
        <v>6</v>
      </c>
      <c r="Y66" s="100">
        <v>60</v>
      </c>
      <c r="Z66" s="100"/>
      <c r="AA66" s="100"/>
      <c r="AB66" s="107" t="s">
        <v>165</v>
      </c>
      <c r="AC66" s="100"/>
    </row>
    <row r="67" spans="1:29">
      <c r="A67" s="197"/>
      <c r="B67" s="101" t="s">
        <v>80</v>
      </c>
      <c r="C67" s="99"/>
      <c r="D67" s="99"/>
      <c r="E67" s="99"/>
      <c r="F67" s="99"/>
      <c r="G67" s="99" t="s">
        <v>165</v>
      </c>
      <c r="H67" s="103"/>
      <c r="I67" s="87" t="s">
        <v>27</v>
      </c>
      <c r="J67" s="107" t="s">
        <v>165</v>
      </c>
      <c r="K67" s="86"/>
      <c r="L67" s="87">
        <v>1</v>
      </c>
      <c r="M67" s="87">
        <v>1</v>
      </c>
      <c r="N67" s="87">
        <v>1</v>
      </c>
      <c r="O67" s="87">
        <v>3</v>
      </c>
      <c r="P67" s="87">
        <v>3</v>
      </c>
      <c r="Q67" s="87">
        <v>1</v>
      </c>
      <c r="R67" s="86"/>
      <c r="S67" s="99">
        <f>SUM(L67:R67)</f>
        <v>10</v>
      </c>
      <c r="T67" s="102">
        <v>2</v>
      </c>
      <c r="U67" s="100">
        <v>2</v>
      </c>
      <c r="V67" s="100">
        <v>2</v>
      </c>
      <c r="W67" s="100"/>
      <c r="X67" s="100">
        <v>6</v>
      </c>
      <c r="Y67" s="100">
        <v>60</v>
      </c>
      <c r="Z67" s="100"/>
      <c r="AA67" s="100"/>
      <c r="AB67" s="107" t="s">
        <v>165</v>
      </c>
      <c r="AC67" s="100"/>
    </row>
    <row r="68" spans="1:29">
      <c r="A68" s="101"/>
      <c r="B68" s="101"/>
      <c r="C68" s="99"/>
      <c r="D68" s="99"/>
      <c r="E68" s="99"/>
      <c r="F68" s="99"/>
      <c r="G68" s="99"/>
      <c r="H68" s="103"/>
      <c r="I68" s="86"/>
      <c r="J68" s="86"/>
      <c r="K68" s="86"/>
      <c r="L68" s="99"/>
      <c r="M68" s="99"/>
      <c r="N68" s="87"/>
      <c r="O68" s="87"/>
      <c r="P68" s="87"/>
      <c r="Q68" s="87"/>
      <c r="R68" s="99"/>
      <c r="S68" s="99"/>
      <c r="T68" s="106"/>
      <c r="U68" s="100"/>
      <c r="V68" s="100"/>
      <c r="W68" s="100"/>
      <c r="X68" s="100"/>
      <c r="Y68" s="100"/>
      <c r="Z68" s="100"/>
      <c r="AA68" s="100"/>
      <c r="AB68" s="100"/>
      <c r="AC68" s="100"/>
    </row>
    <row r="69" spans="1:29">
      <c r="A69" s="101" t="s">
        <v>83</v>
      </c>
      <c r="B69" s="101" t="s">
        <v>84</v>
      </c>
      <c r="C69" s="99"/>
      <c r="D69" s="99"/>
      <c r="E69" s="99"/>
      <c r="F69" s="99"/>
      <c r="G69" s="99" t="s">
        <v>165</v>
      </c>
      <c r="H69" s="103"/>
      <c r="I69" s="87" t="s">
        <v>27</v>
      </c>
      <c r="J69" s="107" t="s">
        <v>165</v>
      </c>
      <c r="K69" s="86"/>
      <c r="L69" s="87">
        <v>1</v>
      </c>
      <c r="M69" s="87">
        <v>1</v>
      </c>
      <c r="N69" s="87">
        <v>1</v>
      </c>
      <c r="O69" s="87">
        <v>3</v>
      </c>
      <c r="P69" s="87">
        <v>3</v>
      </c>
      <c r="Q69" s="87">
        <v>1</v>
      </c>
      <c r="R69" s="86"/>
      <c r="S69" s="99">
        <f>SUM(L69:R69)</f>
        <v>10</v>
      </c>
      <c r="T69" s="102">
        <v>1</v>
      </c>
      <c r="U69" s="100">
        <v>2</v>
      </c>
      <c r="V69" s="100">
        <v>2</v>
      </c>
      <c r="W69" s="100"/>
      <c r="X69" s="105">
        <v>5</v>
      </c>
      <c r="Y69" s="100">
        <v>50</v>
      </c>
      <c r="Z69" s="100"/>
      <c r="AA69" s="107" t="s">
        <v>165</v>
      </c>
      <c r="AB69" s="100"/>
      <c r="AC69" s="100"/>
    </row>
    <row r="70" spans="1:29">
      <c r="A70" s="101"/>
      <c r="B70" s="101"/>
      <c r="C70" s="99"/>
      <c r="D70" s="99"/>
      <c r="E70" s="99"/>
      <c r="F70" s="99"/>
      <c r="G70" s="99"/>
      <c r="H70" s="103"/>
      <c r="I70" s="86"/>
      <c r="J70" s="86"/>
      <c r="K70" s="86"/>
      <c r="L70" s="99"/>
      <c r="M70" s="99"/>
      <c r="N70" s="87"/>
      <c r="O70" s="87"/>
      <c r="P70" s="87"/>
      <c r="Q70" s="87"/>
      <c r="R70" s="99"/>
      <c r="S70" s="99"/>
      <c r="T70" s="106"/>
      <c r="U70" s="100"/>
      <c r="V70" s="100"/>
      <c r="W70" s="100"/>
      <c r="X70" s="100"/>
      <c r="Y70" s="100"/>
      <c r="Z70" s="100"/>
      <c r="AA70" s="100"/>
      <c r="AB70" s="100"/>
      <c r="AC70" s="100"/>
    </row>
    <row r="71" spans="1:29">
      <c r="A71" s="195" t="s">
        <v>85</v>
      </c>
      <c r="B71" s="101" t="s">
        <v>41</v>
      </c>
      <c r="C71" s="99"/>
      <c r="D71" s="99"/>
      <c r="E71" s="99"/>
      <c r="F71" s="99"/>
      <c r="G71" s="99" t="s">
        <v>165</v>
      </c>
      <c r="H71" s="103"/>
      <c r="I71" s="87" t="s">
        <v>27</v>
      </c>
      <c r="J71" s="107" t="s">
        <v>165</v>
      </c>
      <c r="K71" s="86"/>
      <c r="L71" s="87">
        <v>1</v>
      </c>
      <c r="M71" s="87">
        <v>1</v>
      </c>
      <c r="N71" s="87">
        <v>1</v>
      </c>
      <c r="O71" s="87">
        <v>3</v>
      </c>
      <c r="P71" s="87">
        <v>3</v>
      </c>
      <c r="Q71" s="87">
        <v>1</v>
      </c>
      <c r="R71" s="86"/>
      <c r="S71" s="99">
        <f>SUM(L71:R71)</f>
        <v>10</v>
      </c>
      <c r="T71" s="102">
        <v>2</v>
      </c>
      <c r="U71" s="100">
        <v>2</v>
      </c>
      <c r="V71" s="100">
        <v>2</v>
      </c>
      <c r="W71" s="100"/>
      <c r="X71" s="100">
        <v>6</v>
      </c>
      <c r="Y71" s="100">
        <v>60</v>
      </c>
      <c r="Z71" s="100"/>
      <c r="AA71" s="100"/>
      <c r="AB71" s="107" t="s">
        <v>165</v>
      </c>
      <c r="AC71" s="100"/>
    </row>
    <row r="72" spans="1:29">
      <c r="A72" s="196"/>
      <c r="B72" s="101" t="s">
        <v>50</v>
      </c>
      <c r="C72" s="99"/>
      <c r="D72" s="99"/>
      <c r="E72" s="99"/>
      <c r="F72" s="99"/>
      <c r="G72" s="99" t="s">
        <v>165</v>
      </c>
      <c r="H72" s="103"/>
      <c r="I72" s="87" t="s">
        <v>27</v>
      </c>
      <c r="J72" s="107" t="s">
        <v>165</v>
      </c>
      <c r="K72" s="86"/>
      <c r="L72" s="87">
        <v>1</v>
      </c>
      <c r="M72" s="87">
        <v>1</v>
      </c>
      <c r="N72" s="87">
        <v>1</v>
      </c>
      <c r="O72" s="87">
        <v>3</v>
      </c>
      <c r="P72" s="87">
        <v>3</v>
      </c>
      <c r="Q72" s="87">
        <v>1</v>
      </c>
      <c r="R72" s="86"/>
      <c r="S72" s="99">
        <f>SUM(L72:R72)</f>
        <v>10</v>
      </c>
      <c r="T72" s="102">
        <v>2</v>
      </c>
      <c r="U72" s="100">
        <v>2</v>
      </c>
      <c r="V72" s="100">
        <v>2</v>
      </c>
      <c r="W72" s="100"/>
      <c r="X72" s="100">
        <v>6</v>
      </c>
      <c r="Y72" s="100">
        <v>60</v>
      </c>
      <c r="Z72" s="100"/>
      <c r="AA72" s="100"/>
      <c r="AB72" s="107" t="s">
        <v>165</v>
      </c>
      <c r="AC72" s="100"/>
    </row>
    <row r="73" spans="1:29">
      <c r="A73" s="196"/>
      <c r="B73" s="101" t="s">
        <v>86</v>
      </c>
      <c r="C73" s="99"/>
      <c r="D73" s="99"/>
      <c r="E73" s="99"/>
      <c r="F73" s="99"/>
      <c r="G73" s="99" t="s">
        <v>165</v>
      </c>
      <c r="H73" s="103"/>
      <c r="I73" s="87" t="s">
        <v>27</v>
      </c>
      <c r="J73" s="107" t="s">
        <v>165</v>
      </c>
      <c r="K73" s="86"/>
      <c r="L73" s="87">
        <v>1</v>
      </c>
      <c r="M73" s="87">
        <v>1</v>
      </c>
      <c r="N73" s="87">
        <v>1</v>
      </c>
      <c r="O73" s="87">
        <v>3</v>
      </c>
      <c r="P73" s="87">
        <v>3</v>
      </c>
      <c r="Q73" s="87">
        <v>1</v>
      </c>
      <c r="R73" s="86"/>
      <c r="S73" s="99">
        <f>SUM(L73:R73)</f>
        <v>10</v>
      </c>
      <c r="T73" s="87">
        <v>1</v>
      </c>
      <c r="U73" s="100">
        <v>1</v>
      </c>
      <c r="V73" s="100">
        <v>2</v>
      </c>
      <c r="W73" s="100"/>
      <c r="X73" s="100">
        <v>4</v>
      </c>
      <c r="Y73" s="100">
        <v>40</v>
      </c>
      <c r="Z73" s="107" t="s">
        <v>165</v>
      </c>
      <c r="AA73" s="100"/>
      <c r="AB73" s="100"/>
      <c r="AC73" s="100"/>
    </row>
    <row r="74" spans="1:29">
      <c r="A74" s="196"/>
      <c r="B74" s="101" t="s">
        <v>87</v>
      </c>
      <c r="C74" s="99"/>
      <c r="D74" s="99"/>
      <c r="E74" s="99"/>
      <c r="F74" s="99"/>
      <c r="G74" s="99" t="s">
        <v>165</v>
      </c>
      <c r="H74" s="103"/>
      <c r="I74" s="87" t="s">
        <v>27</v>
      </c>
      <c r="J74" s="107" t="s">
        <v>165</v>
      </c>
      <c r="K74" s="86"/>
      <c r="L74" s="87">
        <v>1</v>
      </c>
      <c r="M74" s="87">
        <v>1</v>
      </c>
      <c r="N74" s="87">
        <v>1</v>
      </c>
      <c r="O74" s="87">
        <v>3</v>
      </c>
      <c r="P74" s="87">
        <v>3</v>
      </c>
      <c r="Q74" s="87">
        <v>1</v>
      </c>
      <c r="R74" s="86"/>
      <c r="S74" s="99">
        <f>SUM(L74:R74)</f>
        <v>10</v>
      </c>
      <c r="T74" s="87">
        <v>1</v>
      </c>
      <c r="U74" s="100">
        <v>1</v>
      </c>
      <c r="V74" s="100">
        <v>2</v>
      </c>
      <c r="W74" s="100"/>
      <c r="X74" s="100">
        <v>4</v>
      </c>
      <c r="Y74" s="100">
        <v>40</v>
      </c>
      <c r="Z74" s="107" t="s">
        <v>165</v>
      </c>
      <c r="AA74" s="100"/>
      <c r="AB74" s="100"/>
      <c r="AC74" s="100"/>
    </row>
    <row r="75" spans="1:29">
      <c r="A75" s="197"/>
      <c r="B75" s="101" t="s">
        <v>88</v>
      </c>
      <c r="C75" s="99"/>
      <c r="D75" s="99"/>
      <c r="E75" s="99"/>
      <c r="F75" s="99"/>
      <c r="G75" s="99" t="s">
        <v>165</v>
      </c>
      <c r="H75" s="103"/>
      <c r="I75" s="87" t="s">
        <v>27</v>
      </c>
      <c r="J75" s="107" t="s">
        <v>165</v>
      </c>
      <c r="K75" s="86"/>
      <c r="L75" s="87">
        <v>1</v>
      </c>
      <c r="M75" s="87">
        <v>1</v>
      </c>
      <c r="N75" s="87">
        <v>1</v>
      </c>
      <c r="O75" s="87">
        <v>3</v>
      </c>
      <c r="P75" s="87">
        <v>3</v>
      </c>
      <c r="Q75" s="87">
        <v>1</v>
      </c>
      <c r="R75" s="86"/>
      <c r="S75" s="99">
        <f>SUM(L75:R75)</f>
        <v>10</v>
      </c>
      <c r="T75" s="87">
        <v>1</v>
      </c>
      <c r="U75" s="100">
        <v>1</v>
      </c>
      <c r="V75" s="100">
        <v>2</v>
      </c>
      <c r="W75" s="100"/>
      <c r="X75" s="100">
        <v>4</v>
      </c>
      <c r="Y75" s="100">
        <v>40</v>
      </c>
      <c r="Z75" s="107" t="s">
        <v>165</v>
      </c>
      <c r="AA75" s="100"/>
      <c r="AB75" s="100"/>
      <c r="AC75" s="100"/>
    </row>
    <row r="76" spans="1:29">
      <c r="A76" s="101"/>
      <c r="B76" s="101"/>
      <c r="C76" s="99"/>
      <c r="D76" s="99"/>
      <c r="E76" s="99"/>
      <c r="F76" s="99"/>
      <c r="G76" s="99"/>
      <c r="H76" s="103"/>
      <c r="I76" s="86"/>
      <c r="J76" s="86"/>
      <c r="K76" s="86"/>
      <c r="L76" s="99"/>
      <c r="M76" s="99"/>
      <c r="N76" s="87"/>
      <c r="O76" s="87"/>
      <c r="P76" s="87"/>
      <c r="Q76" s="87"/>
      <c r="R76" s="99"/>
      <c r="S76" s="99"/>
      <c r="T76" s="106"/>
      <c r="U76" s="100"/>
      <c r="V76" s="100"/>
      <c r="W76" s="100"/>
      <c r="X76" s="100"/>
      <c r="Y76" s="100"/>
      <c r="Z76" s="100"/>
      <c r="AA76" s="100"/>
      <c r="AB76" s="100"/>
      <c r="AC76" s="100"/>
    </row>
    <row r="77" spans="1:29">
      <c r="A77" s="195" t="s">
        <v>89</v>
      </c>
      <c r="B77" s="101" t="s">
        <v>41</v>
      </c>
      <c r="C77" s="99"/>
      <c r="D77" s="99"/>
      <c r="E77" s="99"/>
      <c r="F77" s="99"/>
      <c r="G77" s="99" t="s">
        <v>165</v>
      </c>
      <c r="H77" s="103"/>
      <c r="I77" s="87" t="s">
        <v>27</v>
      </c>
      <c r="J77" s="107" t="s">
        <v>165</v>
      </c>
      <c r="K77" s="86"/>
      <c r="L77" s="87">
        <v>1</v>
      </c>
      <c r="M77" s="87">
        <v>1</v>
      </c>
      <c r="N77" s="87">
        <v>1</v>
      </c>
      <c r="O77" s="87">
        <v>3</v>
      </c>
      <c r="P77" s="87">
        <v>3</v>
      </c>
      <c r="Q77" s="87">
        <v>1</v>
      </c>
      <c r="R77" s="86"/>
      <c r="S77" s="99">
        <f t="shared" ref="S77:S83" si="3">SUM(L77:R77)</f>
        <v>10</v>
      </c>
      <c r="T77" s="102">
        <v>2</v>
      </c>
      <c r="U77" s="100">
        <v>2</v>
      </c>
      <c r="V77" s="100">
        <v>2</v>
      </c>
      <c r="W77" s="100"/>
      <c r="X77" s="100">
        <v>6</v>
      </c>
      <c r="Y77" s="100">
        <v>60</v>
      </c>
      <c r="Z77" s="100"/>
      <c r="AA77" s="100"/>
      <c r="AB77" s="107" t="s">
        <v>165</v>
      </c>
      <c r="AC77" s="100"/>
    </row>
    <row r="78" spans="1:29">
      <c r="A78" s="196"/>
      <c r="B78" s="101" t="s">
        <v>90</v>
      </c>
      <c r="C78" s="99"/>
      <c r="D78" s="99"/>
      <c r="E78" s="99"/>
      <c r="F78" s="99"/>
      <c r="G78" s="99" t="s">
        <v>165</v>
      </c>
      <c r="H78" s="103"/>
      <c r="I78" s="87" t="s">
        <v>27</v>
      </c>
      <c r="J78" s="107" t="s">
        <v>165</v>
      </c>
      <c r="K78" s="86"/>
      <c r="L78" s="87">
        <v>1</v>
      </c>
      <c r="M78" s="87">
        <v>1</v>
      </c>
      <c r="N78" s="87">
        <v>1</v>
      </c>
      <c r="O78" s="87">
        <v>3</v>
      </c>
      <c r="P78" s="87">
        <v>3</v>
      </c>
      <c r="Q78" s="87">
        <v>1</v>
      </c>
      <c r="R78" s="86"/>
      <c r="S78" s="99">
        <f t="shared" si="3"/>
        <v>10</v>
      </c>
      <c r="T78" s="102">
        <v>1</v>
      </c>
      <c r="U78" s="100">
        <v>2</v>
      </c>
      <c r="V78" s="100">
        <v>2</v>
      </c>
      <c r="W78" s="100"/>
      <c r="X78" s="105">
        <v>5</v>
      </c>
      <c r="Y78" s="100">
        <v>50</v>
      </c>
      <c r="Z78" s="100"/>
      <c r="AA78" s="107" t="s">
        <v>165</v>
      </c>
      <c r="AB78" s="100"/>
      <c r="AC78" s="100"/>
    </row>
    <row r="79" spans="1:29">
      <c r="A79" s="197"/>
      <c r="B79" s="101" t="s">
        <v>50</v>
      </c>
      <c r="C79" s="99"/>
      <c r="D79" s="99"/>
      <c r="E79" s="99"/>
      <c r="F79" s="99"/>
      <c r="G79" s="99" t="s">
        <v>165</v>
      </c>
      <c r="H79" s="103"/>
      <c r="I79" s="87" t="s">
        <v>27</v>
      </c>
      <c r="J79" s="107" t="s">
        <v>165</v>
      </c>
      <c r="K79" s="86"/>
      <c r="L79" s="87">
        <v>1</v>
      </c>
      <c r="M79" s="87">
        <v>1</v>
      </c>
      <c r="N79" s="87">
        <v>1</v>
      </c>
      <c r="O79" s="87">
        <v>3</v>
      </c>
      <c r="P79" s="87">
        <v>3</v>
      </c>
      <c r="Q79" s="87">
        <v>1</v>
      </c>
      <c r="R79" s="86"/>
      <c r="S79" s="99">
        <f t="shared" si="3"/>
        <v>10</v>
      </c>
      <c r="T79" s="102">
        <v>1</v>
      </c>
      <c r="U79" s="100">
        <v>2</v>
      </c>
      <c r="V79" s="100">
        <v>2</v>
      </c>
      <c r="W79" s="100"/>
      <c r="X79" s="105">
        <v>5</v>
      </c>
      <c r="Y79" s="100">
        <v>50</v>
      </c>
      <c r="Z79" s="100"/>
      <c r="AA79" s="107" t="s">
        <v>165</v>
      </c>
      <c r="AB79" s="100"/>
      <c r="AC79" s="100"/>
    </row>
    <row r="80" spans="1:29">
      <c r="A80" s="101"/>
      <c r="B80" s="101"/>
      <c r="C80" s="99"/>
      <c r="D80" s="99"/>
      <c r="E80" s="99"/>
      <c r="F80" s="99"/>
      <c r="G80" s="99"/>
      <c r="H80" s="103"/>
      <c r="I80" s="86"/>
      <c r="J80" s="86"/>
      <c r="K80" s="86"/>
      <c r="L80" s="99"/>
      <c r="M80" s="99"/>
      <c r="N80" s="87"/>
      <c r="O80" s="87"/>
      <c r="P80" s="87"/>
      <c r="Q80" s="87"/>
      <c r="R80" s="99"/>
      <c r="S80" s="99">
        <f t="shared" si="3"/>
        <v>0</v>
      </c>
      <c r="T80" s="106"/>
      <c r="U80" s="100"/>
      <c r="V80" s="100"/>
      <c r="W80" s="100"/>
      <c r="X80" s="100"/>
      <c r="Y80" s="100"/>
      <c r="Z80" s="100"/>
      <c r="AA80" s="100"/>
      <c r="AB80" s="100"/>
      <c r="AC80" s="100"/>
    </row>
    <row r="81" spans="1:30">
      <c r="A81" s="195" t="s">
        <v>91</v>
      </c>
      <c r="B81" s="101" t="s">
        <v>41</v>
      </c>
      <c r="C81" s="99"/>
      <c r="D81" s="99"/>
      <c r="E81" s="99"/>
      <c r="F81" s="99"/>
      <c r="G81" s="99" t="s">
        <v>165</v>
      </c>
      <c r="H81" s="103"/>
      <c r="I81" s="87" t="s">
        <v>27</v>
      </c>
      <c r="J81" s="107" t="s">
        <v>165</v>
      </c>
      <c r="K81" s="86"/>
      <c r="L81" s="87">
        <v>1</v>
      </c>
      <c r="M81" s="87">
        <v>1</v>
      </c>
      <c r="N81" s="87">
        <v>1</v>
      </c>
      <c r="O81" s="87">
        <v>3</v>
      </c>
      <c r="P81" s="87">
        <v>3</v>
      </c>
      <c r="Q81" s="87">
        <v>1</v>
      </c>
      <c r="R81" s="86"/>
      <c r="S81" s="99">
        <f t="shared" si="3"/>
        <v>10</v>
      </c>
      <c r="T81" s="102">
        <v>2</v>
      </c>
      <c r="U81" s="100">
        <v>2</v>
      </c>
      <c r="V81" s="100">
        <v>2</v>
      </c>
      <c r="W81" s="100"/>
      <c r="X81" s="100">
        <v>6</v>
      </c>
      <c r="Y81" s="100">
        <v>60</v>
      </c>
      <c r="Z81" s="100"/>
      <c r="AA81" s="100"/>
      <c r="AB81" s="107" t="s">
        <v>165</v>
      </c>
      <c r="AC81" s="100"/>
    </row>
    <row r="82" spans="1:30">
      <c r="A82" s="196"/>
      <c r="B82" s="101" t="s">
        <v>92</v>
      </c>
      <c r="C82" s="99"/>
      <c r="D82" s="99"/>
      <c r="E82" s="99"/>
      <c r="F82" s="99"/>
      <c r="G82" s="99" t="s">
        <v>165</v>
      </c>
      <c r="H82" s="103"/>
      <c r="I82" s="87" t="s">
        <v>27</v>
      </c>
      <c r="J82" s="107" t="s">
        <v>165</v>
      </c>
      <c r="K82" s="86"/>
      <c r="L82" s="87">
        <v>1</v>
      </c>
      <c r="M82" s="87">
        <v>1</v>
      </c>
      <c r="N82" s="87">
        <v>1</v>
      </c>
      <c r="O82" s="87">
        <v>3</v>
      </c>
      <c r="P82" s="87">
        <v>3</v>
      </c>
      <c r="Q82" s="87">
        <v>1</v>
      </c>
      <c r="R82" s="86"/>
      <c r="S82" s="99">
        <f t="shared" si="3"/>
        <v>10</v>
      </c>
      <c r="T82" s="102">
        <v>1</v>
      </c>
      <c r="U82" s="100">
        <v>2</v>
      </c>
      <c r="V82" s="100">
        <v>2</v>
      </c>
      <c r="W82" s="100"/>
      <c r="X82" s="105">
        <v>5</v>
      </c>
      <c r="Y82" s="100">
        <v>50</v>
      </c>
      <c r="Z82" s="100"/>
      <c r="AA82" s="107" t="s">
        <v>165</v>
      </c>
      <c r="AB82" s="100"/>
      <c r="AC82" s="100"/>
    </row>
    <row r="83" spans="1:30">
      <c r="A83" s="197"/>
      <c r="B83" s="101" t="s">
        <v>93</v>
      </c>
      <c r="C83" s="99"/>
      <c r="D83" s="99"/>
      <c r="E83" s="99"/>
      <c r="F83" s="99"/>
      <c r="G83" s="99" t="s">
        <v>165</v>
      </c>
      <c r="H83" s="103"/>
      <c r="I83" s="87" t="s">
        <v>27</v>
      </c>
      <c r="J83" s="107" t="s">
        <v>165</v>
      </c>
      <c r="K83" s="86"/>
      <c r="L83" s="87">
        <v>1</v>
      </c>
      <c r="M83" s="87">
        <v>1</v>
      </c>
      <c r="N83" s="87">
        <v>1</v>
      </c>
      <c r="O83" s="87">
        <v>3</v>
      </c>
      <c r="P83" s="87">
        <v>3</v>
      </c>
      <c r="Q83" s="87">
        <v>1</v>
      </c>
      <c r="R83" s="86"/>
      <c r="S83" s="99">
        <f t="shared" si="3"/>
        <v>10</v>
      </c>
      <c r="T83" s="102">
        <v>1</v>
      </c>
      <c r="U83" s="100">
        <v>2</v>
      </c>
      <c r="V83" s="100">
        <v>2</v>
      </c>
      <c r="W83" s="100"/>
      <c r="X83" s="105">
        <v>5</v>
      </c>
      <c r="Y83" s="100">
        <v>50</v>
      </c>
      <c r="Z83" s="100"/>
      <c r="AA83" s="107" t="s">
        <v>165</v>
      </c>
      <c r="AB83" s="100"/>
      <c r="AC83" s="100"/>
    </row>
    <row r="84" spans="1:30" ht="19.95" customHeight="1">
      <c r="A84" s="203" t="s">
        <v>119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</row>
    <row r="85" spans="1:30">
      <c r="A85" s="101" t="s">
        <v>94</v>
      </c>
      <c r="B85" s="182" t="s">
        <v>95</v>
      </c>
      <c r="C85" s="183"/>
      <c r="D85" s="183"/>
      <c r="E85" s="183"/>
      <c r="F85" s="183"/>
      <c r="G85" s="183"/>
      <c r="H85" s="184"/>
      <c r="I85" s="109" t="s">
        <v>96</v>
      </c>
      <c r="J85" s="110"/>
      <c r="K85" s="110"/>
      <c r="L85" s="110"/>
      <c r="M85" s="110"/>
      <c r="N85" s="110"/>
      <c r="O85" s="111"/>
      <c r="P85" s="112"/>
      <c r="Q85" s="112"/>
      <c r="R85" s="113"/>
      <c r="S85" s="113"/>
      <c r="T85" s="113"/>
      <c r="U85" s="113"/>
      <c r="V85" s="113"/>
      <c r="Y85" s="114"/>
      <c r="Z85" s="115"/>
      <c r="AA85" s="115"/>
      <c r="AB85" s="115"/>
      <c r="AD85" s="116"/>
    </row>
    <row r="86" spans="1:30">
      <c r="A86" s="117" t="s">
        <v>97</v>
      </c>
      <c r="B86" s="118" t="s">
        <v>98</v>
      </c>
      <c r="C86" s="185" t="s">
        <v>99</v>
      </c>
      <c r="D86" s="186"/>
      <c r="E86" s="186"/>
      <c r="F86" s="186"/>
      <c r="G86" s="186"/>
      <c r="H86" s="187"/>
      <c r="I86" s="119" t="s">
        <v>100</v>
      </c>
      <c r="J86" s="120"/>
      <c r="K86" s="120"/>
      <c r="L86" s="121"/>
      <c r="M86" s="122"/>
      <c r="N86" s="90"/>
      <c r="O86" s="123"/>
      <c r="P86" s="124"/>
      <c r="Q86" s="124"/>
      <c r="R86" s="90"/>
      <c r="S86" s="90"/>
      <c r="T86" s="125" t="s">
        <v>4</v>
      </c>
      <c r="Y86" s="115"/>
      <c r="Z86" s="115"/>
      <c r="AA86" s="115"/>
      <c r="AB86" s="116" t="s">
        <v>101</v>
      </c>
      <c r="AC86" s="173">
        <v>242948</v>
      </c>
      <c r="AD86" s="116"/>
    </row>
    <row r="87" spans="1:30">
      <c r="A87" s="101" t="s">
        <v>102</v>
      </c>
      <c r="B87" s="126" t="s">
        <v>103</v>
      </c>
      <c r="C87" s="127" t="s">
        <v>104</v>
      </c>
      <c r="D87" s="127"/>
      <c r="E87" s="127"/>
      <c r="F87" s="127"/>
      <c r="G87" s="128"/>
      <c r="H87" s="129"/>
      <c r="I87" s="130" t="s">
        <v>105</v>
      </c>
      <c r="J87" s="131"/>
      <c r="K87" s="131"/>
      <c r="L87" s="131"/>
      <c r="M87" s="131"/>
      <c r="N87" s="131"/>
      <c r="O87" s="129"/>
      <c r="P87" s="132"/>
      <c r="Q87" s="132"/>
      <c r="R87" s="116"/>
      <c r="S87" s="116"/>
      <c r="T87" s="116" t="s">
        <v>106</v>
      </c>
      <c r="Y87" s="133"/>
      <c r="Z87" s="134"/>
      <c r="AA87" s="134"/>
      <c r="AB87" s="116" t="s">
        <v>101</v>
      </c>
      <c r="AC87" s="173">
        <v>242948</v>
      </c>
      <c r="AD87" s="116"/>
    </row>
    <row r="88" spans="1:30">
      <c r="A88" s="135" t="s">
        <v>162</v>
      </c>
      <c r="B88" s="136" t="s">
        <v>107</v>
      </c>
      <c r="C88" s="137"/>
      <c r="D88" s="137"/>
      <c r="E88" s="137"/>
      <c r="F88" s="137"/>
      <c r="G88" s="138"/>
      <c r="H88" s="139"/>
      <c r="I88" s="119" t="s">
        <v>108</v>
      </c>
      <c r="J88" s="121"/>
      <c r="K88" s="121"/>
      <c r="L88" s="121"/>
      <c r="M88" s="121"/>
      <c r="N88" s="121"/>
      <c r="O88" s="140"/>
      <c r="P88" s="141"/>
      <c r="Q88" s="141"/>
      <c r="T88" s="116" t="s">
        <v>109</v>
      </c>
      <c r="Y88" s="134"/>
      <c r="Z88" s="134"/>
      <c r="AA88" s="134"/>
      <c r="AB88" s="116" t="s">
        <v>101</v>
      </c>
      <c r="AC88" s="173">
        <v>23802</v>
      </c>
    </row>
    <row r="89" spans="1:30">
      <c r="A89" s="142"/>
    </row>
    <row r="90" spans="1:30">
      <c r="A90" s="142"/>
      <c r="B90" s="142"/>
      <c r="C90" s="90"/>
      <c r="D90" s="90"/>
      <c r="E90" s="90"/>
      <c r="F90" s="90"/>
      <c r="G90" s="90"/>
      <c r="H90" s="90"/>
      <c r="I90" s="90"/>
      <c r="J90" s="90"/>
    </row>
    <row r="91" spans="1:30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</row>
  </sheetData>
  <mergeCells count="33">
    <mergeCell ref="A84:S84"/>
    <mergeCell ref="A81:A83"/>
    <mergeCell ref="X4:X5"/>
    <mergeCell ref="Y4:Y5"/>
    <mergeCell ref="AC4:AC5"/>
    <mergeCell ref="AD7:AD8"/>
    <mergeCell ref="A6:A8"/>
    <mergeCell ref="A2:AC2"/>
    <mergeCell ref="A3:AC3"/>
    <mergeCell ref="A4:A5"/>
    <mergeCell ref="B4:B5"/>
    <mergeCell ref="C4:F4"/>
    <mergeCell ref="G4:G5"/>
    <mergeCell ref="H4:H5"/>
    <mergeCell ref="I4:I5"/>
    <mergeCell ref="J4:K4"/>
    <mergeCell ref="L4:R4"/>
    <mergeCell ref="B85:H85"/>
    <mergeCell ref="C86:H86"/>
    <mergeCell ref="A91:T91"/>
    <mergeCell ref="S4:S5"/>
    <mergeCell ref="T4:W4"/>
    <mergeCell ref="A16:A19"/>
    <mergeCell ref="A23:A25"/>
    <mergeCell ref="A27:A29"/>
    <mergeCell ref="A31:A36"/>
    <mergeCell ref="A38:A40"/>
    <mergeCell ref="A42:A43"/>
    <mergeCell ref="A47:A48"/>
    <mergeCell ref="A50:A55"/>
    <mergeCell ref="A64:A67"/>
    <mergeCell ref="A71:A75"/>
    <mergeCell ref="A77:A79"/>
  </mergeCells>
  <pageMargins left="0.25" right="0.25" top="0.75" bottom="0.75" header="0.3" footer="0.3"/>
  <pageSetup scale="76" orientation="landscape" r:id="rId1"/>
  <rowBreaks count="2" manualBreakCount="2">
    <brk id="32" max="28" man="1"/>
    <brk id="65" max="25" man="1"/>
  </rowBreaks>
  <colBreaks count="1" manualBreakCount="1">
    <brk id="29" min="1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90"/>
  <sheetViews>
    <sheetView view="pageBreakPreview" topLeftCell="A75" zoomScaleNormal="70" zoomScaleSheetLayoutView="100" workbookViewId="0">
      <selection activeCell="AE7" sqref="AE7"/>
    </sheetView>
  </sheetViews>
  <sheetFormatPr defaultColWidth="9.109375" defaultRowHeight="25.2"/>
  <cols>
    <col min="1" max="1" width="24.44140625" style="57" customWidth="1"/>
    <col min="2" max="2" width="24.77734375" style="57" customWidth="1"/>
    <col min="3" max="3" width="4.44140625" style="57" customWidth="1"/>
    <col min="4" max="5" width="4.6640625" style="57" customWidth="1"/>
    <col min="6" max="6" width="4.33203125" style="57" customWidth="1"/>
    <col min="7" max="8" width="4.109375" style="57" customWidth="1"/>
    <col min="9" max="9" width="7.44140625" style="57" customWidth="1"/>
    <col min="10" max="11" width="4.33203125" style="57" customWidth="1"/>
    <col min="12" max="18" width="2.6640625" style="57" customWidth="1"/>
    <col min="19" max="19" width="4" style="57" customWidth="1"/>
    <col min="20" max="20" width="2.6640625" style="57" customWidth="1"/>
    <col min="21" max="23" width="2.6640625" style="58" customWidth="1"/>
    <col min="24" max="24" width="4.44140625" style="58" customWidth="1"/>
    <col min="25" max="25" width="7.109375" style="58" customWidth="1"/>
    <col min="26" max="26" width="4.77734375" style="58" customWidth="1"/>
    <col min="27" max="27" width="4.44140625" style="58" customWidth="1"/>
    <col min="28" max="28" width="4.77734375" style="58" customWidth="1"/>
    <col min="29" max="29" width="26.109375" style="58" customWidth="1"/>
    <col min="30" max="30" width="9.109375" style="58"/>
    <col min="31" max="31" width="10.33203125" style="58" customWidth="1"/>
    <col min="32" max="16384" width="9.109375" style="58"/>
  </cols>
  <sheetData>
    <row r="1" spans="1:29">
      <c r="AC1" s="59" t="s">
        <v>110</v>
      </c>
    </row>
    <row r="2" spans="1:29" ht="22.5" customHeight="1">
      <c r="A2" s="208" t="s">
        <v>167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29" ht="27" customHeight="1">
      <c r="A3" s="220" t="s">
        <v>159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</row>
    <row r="4" spans="1:29" ht="21" customHeight="1">
      <c r="A4" s="221" t="s">
        <v>8</v>
      </c>
      <c r="B4" s="221" t="s">
        <v>111</v>
      </c>
      <c r="C4" s="222" t="s">
        <v>10</v>
      </c>
      <c r="D4" s="223"/>
      <c r="E4" s="223"/>
      <c r="F4" s="224"/>
      <c r="G4" s="225" t="s">
        <v>11</v>
      </c>
      <c r="H4" s="225" t="s">
        <v>12</v>
      </c>
      <c r="I4" s="227" t="s">
        <v>13</v>
      </c>
      <c r="J4" s="229" t="s">
        <v>14</v>
      </c>
      <c r="K4" s="230"/>
      <c r="L4" s="211" t="s">
        <v>15</v>
      </c>
      <c r="M4" s="212"/>
      <c r="N4" s="212"/>
      <c r="O4" s="212"/>
      <c r="P4" s="212"/>
      <c r="Q4" s="212"/>
      <c r="R4" s="213"/>
      <c r="S4" s="209" t="s">
        <v>16</v>
      </c>
      <c r="T4" s="211" t="s">
        <v>17</v>
      </c>
      <c r="U4" s="212"/>
      <c r="V4" s="212"/>
      <c r="W4" s="213"/>
      <c r="X4" s="209" t="s">
        <v>18</v>
      </c>
      <c r="Y4" s="217" t="s">
        <v>19</v>
      </c>
      <c r="Z4" s="145" t="s">
        <v>20</v>
      </c>
      <c r="AA4" s="146"/>
      <c r="AB4" s="147"/>
      <c r="AC4" s="218" t="s">
        <v>21</v>
      </c>
    </row>
    <row r="5" spans="1:29">
      <c r="A5" s="221"/>
      <c r="B5" s="221"/>
      <c r="C5" s="148" t="s">
        <v>112</v>
      </c>
      <c r="D5" s="148" t="s">
        <v>113</v>
      </c>
      <c r="E5" s="148" t="s">
        <v>114</v>
      </c>
      <c r="F5" s="148" t="s">
        <v>115</v>
      </c>
      <c r="G5" s="226"/>
      <c r="H5" s="226"/>
      <c r="I5" s="228"/>
      <c r="J5" s="149" t="s">
        <v>26</v>
      </c>
      <c r="K5" s="150" t="s">
        <v>27</v>
      </c>
      <c r="L5" s="62" t="s">
        <v>28</v>
      </c>
      <c r="M5" s="62" t="s">
        <v>29</v>
      </c>
      <c r="N5" s="62" t="s">
        <v>30</v>
      </c>
      <c r="O5" s="62" t="s">
        <v>31</v>
      </c>
      <c r="P5" s="62" t="s">
        <v>32</v>
      </c>
      <c r="Q5" s="62" t="s">
        <v>116</v>
      </c>
      <c r="R5" s="62" t="s">
        <v>117</v>
      </c>
      <c r="S5" s="210"/>
      <c r="T5" s="63" t="s">
        <v>33</v>
      </c>
      <c r="U5" s="63" t="s">
        <v>34</v>
      </c>
      <c r="V5" s="63" t="s">
        <v>35</v>
      </c>
      <c r="W5" s="151" t="s">
        <v>118</v>
      </c>
      <c r="X5" s="210"/>
      <c r="Y5" s="217"/>
      <c r="Z5" s="61" t="s">
        <v>36</v>
      </c>
      <c r="AA5" s="61" t="s">
        <v>37</v>
      </c>
      <c r="AB5" s="61" t="s">
        <v>38</v>
      </c>
      <c r="AC5" s="218"/>
    </row>
    <row r="6" spans="1:29" ht="23.25" customHeight="1">
      <c r="A6" s="214" t="s">
        <v>39</v>
      </c>
      <c r="B6" s="17" t="s">
        <v>134</v>
      </c>
      <c r="C6" s="99" t="s">
        <v>165</v>
      </c>
      <c r="D6" s="64"/>
      <c r="E6" s="64"/>
      <c r="F6" s="64"/>
      <c r="G6" s="99" t="s">
        <v>165</v>
      </c>
      <c r="H6" s="72"/>
      <c r="I6" s="103" t="s">
        <v>27</v>
      </c>
      <c r="J6" s="99" t="s">
        <v>165</v>
      </c>
      <c r="K6" s="152"/>
      <c r="L6" s="67">
        <v>1</v>
      </c>
      <c r="M6" s="60">
        <v>1</v>
      </c>
      <c r="N6" s="60">
        <v>1</v>
      </c>
      <c r="O6" s="67">
        <v>3</v>
      </c>
      <c r="P6" s="67">
        <v>3</v>
      </c>
      <c r="Q6" s="67">
        <v>1</v>
      </c>
      <c r="R6" s="66"/>
      <c r="S6" s="65">
        <f>SUM(L6:R6)</f>
        <v>10</v>
      </c>
      <c r="T6" s="60">
        <v>1</v>
      </c>
      <c r="U6" s="68">
        <v>1</v>
      </c>
      <c r="V6" s="68">
        <v>2</v>
      </c>
      <c r="W6" s="68"/>
      <c r="X6" s="68">
        <f>SUM(T6:W6)</f>
        <v>4</v>
      </c>
      <c r="Y6" s="100">
        <v>40</v>
      </c>
      <c r="Z6" s="99" t="s">
        <v>165</v>
      </c>
      <c r="AA6" s="68"/>
      <c r="AB6" s="68"/>
      <c r="AC6" s="68"/>
    </row>
    <row r="7" spans="1:29" ht="23.25" customHeight="1">
      <c r="A7" s="215"/>
      <c r="B7" s="20" t="s">
        <v>136</v>
      </c>
      <c r="C7" s="64"/>
      <c r="D7" s="99" t="s">
        <v>165</v>
      </c>
      <c r="E7" s="64"/>
      <c r="F7" s="64"/>
      <c r="G7" s="99" t="s">
        <v>165</v>
      </c>
      <c r="H7" s="72"/>
      <c r="I7" s="103" t="s">
        <v>27</v>
      </c>
      <c r="J7" s="99" t="s">
        <v>165</v>
      </c>
      <c r="K7" s="152"/>
      <c r="L7" s="67">
        <v>1</v>
      </c>
      <c r="M7" s="60">
        <v>1</v>
      </c>
      <c r="N7" s="60">
        <v>1</v>
      </c>
      <c r="O7" s="67">
        <v>3</v>
      </c>
      <c r="P7" s="67">
        <v>3</v>
      </c>
      <c r="Q7" s="67">
        <v>1</v>
      </c>
      <c r="R7" s="66"/>
      <c r="S7" s="65">
        <f t="shared" ref="S7:S40" si="0">SUM(L7:R7)</f>
        <v>10</v>
      </c>
      <c r="T7" s="60">
        <v>2</v>
      </c>
      <c r="U7" s="68">
        <v>2</v>
      </c>
      <c r="V7" s="68">
        <v>2</v>
      </c>
      <c r="W7" s="68"/>
      <c r="X7" s="68">
        <f t="shared" ref="X7:X70" si="1">SUM(T7:W7)</f>
        <v>6</v>
      </c>
      <c r="Y7" s="100">
        <v>60</v>
      </c>
      <c r="Z7" s="68"/>
      <c r="AA7" s="68"/>
      <c r="AB7" s="99" t="s">
        <v>165</v>
      </c>
      <c r="AC7" s="68"/>
    </row>
    <row r="8" spans="1:29" ht="23.25" customHeight="1">
      <c r="A8" s="216"/>
      <c r="B8" s="20" t="s">
        <v>138</v>
      </c>
      <c r="C8" s="64"/>
      <c r="D8" s="64"/>
      <c r="E8" s="64"/>
      <c r="F8" s="99" t="s">
        <v>165</v>
      </c>
      <c r="G8" s="99" t="s">
        <v>165</v>
      </c>
      <c r="H8" s="72"/>
      <c r="I8" s="103" t="s">
        <v>27</v>
      </c>
      <c r="J8" s="99" t="s">
        <v>165</v>
      </c>
      <c r="K8" s="152"/>
      <c r="L8" s="67">
        <v>1</v>
      </c>
      <c r="M8" s="60">
        <v>1</v>
      </c>
      <c r="N8" s="60">
        <v>1</v>
      </c>
      <c r="O8" s="67">
        <v>3</v>
      </c>
      <c r="P8" s="67">
        <v>3</v>
      </c>
      <c r="Q8" s="67">
        <v>1</v>
      </c>
      <c r="R8" s="66"/>
      <c r="S8" s="65">
        <f t="shared" si="0"/>
        <v>10</v>
      </c>
      <c r="T8" s="60">
        <v>2</v>
      </c>
      <c r="U8" s="68">
        <v>2</v>
      </c>
      <c r="V8" s="68">
        <v>2</v>
      </c>
      <c r="W8" s="68"/>
      <c r="X8" s="68">
        <f t="shared" si="1"/>
        <v>6</v>
      </c>
      <c r="Y8" s="100">
        <v>60</v>
      </c>
      <c r="Z8" s="68"/>
      <c r="AA8" s="68"/>
      <c r="AB8" s="99" t="s">
        <v>165</v>
      </c>
      <c r="AC8" s="68"/>
    </row>
    <row r="9" spans="1:29" ht="23.25" customHeight="1">
      <c r="A9" s="20"/>
      <c r="B9" s="22"/>
      <c r="C9" s="64"/>
      <c r="D9" s="64"/>
      <c r="E9" s="64"/>
      <c r="F9" s="64"/>
      <c r="G9" s="65"/>
      <c r="H9" s="72"/>
      <c r="I9" s="152"/>
      <c r="J9" s="152"/>
      <c r="K9" s="152"/>
      <c r="L9" s="67"/>
      <c r="M9" s="60"/>
      <c r="N9" s="60"/>
      <c r="O9" s="67"/>
      <c r="P9" s="67"/>
      <c r="Q9" s="67"/>
      <c r="R9" s="66"/>
      <c r="S9" s="65"/>
      <c r="T9" s="60"/>
      <c r="U9" s="68"/>
      <c r="V9" s="68"/>
      <c r="W9" s="68"/>
      <c r="X9" s="68"/>
      <c r="Y9" s="100"/>
      <c r="Z9" s="68"/>
      <c r="AA9" s="68"/>
      <c r="AB9" s="68"/>
      <c r="AC9" s="68"/>
    </row>
    <row r="10" spans="1:29" ht="23.25" customHeight="1">
      <c r="A10" s="20" t="s">
        <v>43</v>
      </c>
      <c r="B10" s="22" t="s">
        <v>140</v>
      </c>
      <c r="C10" s="99" t="s">
        <v>165</v>
      </c>
      <c r="D10" s="64"/>
      <c r="E10" s="64"/>
      <c r="F10" s="64"/>
      <c r="G10" s="99" t="s">
        <v>165</v>
      </c>
      <c r="H10" s="72"/>
      <c r="I10" s="103" t="s">
        <v>27</v>
      </c>
      <c r="J10" s="99" t="s">
        <v>165</v>
      </c>
      <c r="K10" s="152"/>
      <c r="L10" s="67">
        <v>1</v>
      </c>
      <c r="M10" s="60">
        <v>2</v>
      </c>
      <c r="N10" s="60">
        <v>2</v>
      </c>
      <c r="O10" s="67">
        <v>2</v>
      </c>
      <c r="P10" s="67">
        <v>2</v>
      </c>
      <c r="Q10" s="67">
        <v>1</v>
      </c>
      <c r="R10" s="66"/>
      <c r="S10" s="65">
        <f t="shared" si="0"/>
        <v>10</v>
      </c>
      <c r="T10" s="60">
        <v>1</v>
      </c>
      <c r="U10" s="68">
        <v>2</v>
      </c>
      <c r="V10" s="68">
        <v>2</v>
      </c>
      <c r="W10" s="68"/>
      <c r="X10" s="68">
        <f t="shared" si="1"/>
        <v>5</v>
      </c>
      <c r="Y10" s="100">
        <v>50</v>
      </c>
      <c r="Z10" s="68"/>
      <c r="AA10" s="99" t="s">
        <v>165</v>
      </c>
      <c r="AB10" s="68"/>
      <c r="AC10" s="68"/>
    </row>
    <row r="11" spans="1:29" ht="23.25" customHeight="1">
      <c r="A11" s="20"/>
      <c r="B11" s="22"/>
      <c r="C11" s="64"/>
      <c r="D11" s="64"/>
      <c r="E11" s="64"/>
      <c r="F11" s="64"/>
      <c r="G11" s="65"/>
      <c r="H11" s="72"/>
      <c r="I11" s="152"/>
      <c r="J11" s="152"/>
      <c r="K11" s="152"/>
      <c r="L11" s="67"/>
      <c r="M11" s="60"/>
      <c r="N11" s="60"/>
      <c r="O11" s="67"/>
      <c r="P11" s="67"/>
      <c r="Q11" s="67"/>
      <c r="R11" s="66"/>
      <c r="S11" s="65"/>
      <c r="T11" s="60"/>
      <c r="U11" s="68"/>
      <c r="V11" s="68"/>
      <c r="W11" s="68"/>
      <c r="X11" s="68"/>
      <c r="Y11" s="100"/>
      <c r="Z11" s="68"/>
      <c r="AA11" s="68"/>
      <c r="AB11" s="68"/>
      <c r="AC11" s="68"/>
    </row>
    <row r="12" spans="1:29" ht="23.25" customHeight="1">
      <c r="A12" s="20" t="s">
        <v>45</v>
      </c>
      <c r="B12" s="170" t="s">
        <v>169</v>
      </c>
      <c r="C12" s="99" t="s">
        <v>165</v>
      </c>
      <c r="D12" s="64"/>
      <c r="E12" s="64"/>
      <c r="F12" s="64"/>
      <c r="G12" s="99" t="s">
        <v>165</v>
      </c>
      <c r="H12" s="72"/>
      <c r="I12" s="103" t="s">
        <v>27</v>
      </c>
      <c r="J12" s="99" t="s">
        <v>165</v>
      </c>
      <c r="K12" s="152"/>
      <c r="L12" s="67">
        <v>1</v>
      </c>
      <c r="M12" s="60">
        <v>1</v>
      </c>
      <c r="N12" s="60">
        <v>1</v>
      </c>
      <c r="O12" s="67">
        <v>3</v>
      </c>
      <c r="P12" s="67">
        <v>3</v>
      </c>
      <c r="Q12" s="67">
        <v>1</v>
      </c>
      <c r="R12" s="66"/>
      <c r="S12" s="65">
        <f>SUM(L12:R12)</f>
        <v>10</v>
      </c>
      <c r="T12" s="60">
        <v>1</v>
      </c>
      <c r="U12" s="68">
        <v>1</v>
      </c>
      <c r="V12" s="68">
        <v>2</v>
      </c>
      <c r="W12" s="68"/>
      <c r="X12" s="68">
        <f t="shared" si="1"/>
        <v>4</v>
      </c>
      <c r="Y12" s="100">
        <v>40</v>
      </c>
      <c r="Z12" s="99" t="s">
        <v>165</v>
      </c>
      <c r="AA12" s="68"/>
      <c r="AB12" s="68"/>
      <c r="AC12" s="68"/>
    </row>
    <row r="13" spans="1:29" ht="23.25" customHeight="1">
      <c r="A13" s="17"/>
      <c r="B13" s="2"/>
      <c r="C13" s="64"/>
      <c r="D13" s="64"/>
      <c r="E13" s="64"/>
      <c r="F13" s="64"/>
      <c r="G13" s="65"/>
      <c r="H13" s="72"/>
      <c r="I13" s="152"/>
      <c r="J13" s="152"/>
      <c r="K13" s="152"/>
      <c r="L13" s="67"/>
      <c r="M13" s="60"/>
      <c r="N13" s="60"/>
      <c r="O13" s="67"/>
      <c r="P13" s="67"/>
      <c r="Q13" s="67"/>
      <c r="R13" s="66"/>
      <c r="S13" s="65"/>
      <c r="T13" s="60"/>
      <c r="U13" s="68"/>
      <c r="V13" s="68"/>
      <c r="W13" s="68"/>
      <c r="X13" s="68"/>
      <c r="Y13" s="100"/>
      <c r="Z13" s="68"/>
      <c r="AA13" s="68"/>
      <c r="AB13" s="68"/>
      <c r="AC13" s="68"/>
    </row>
    <row r="14" spans="1:29" ht="23.25" customHeight="1">
      <c r="A14" s="20" t="s">
        <v>47</v>
      </c>
      <c r="B14" s="22" t="s">
        <v>144</v>
      </c>
      <c r="C14" s="64"/>
      <c r="D14" s="64"/>
      <c r="E14" s="64"/>
      <c r="F14" s="99" t="s">
        <v>165</v>
      </c>
      <c r="G14" s="99" t="s">
        <v>165</v>
      </c>
      <c r="H14" s="72"/>
      <c r="I14" s="103" t="s">
        <v>27</v>
      </c>
      <c r="J14" s="99" t="s">
        <v>165</v>
      </c>
      <c r="K14" s="152"/>
      <c r="L14" s="67">
        <v>1</v>
      </c>
      <c r="M14" s="60">
        <v>1</v>
      </c>
      <c r="N14" s="60">
        <v>1</v>
      </c>
      <c r="O14" s="67">
        <v>3</v>
      </c>
      <c r="P14" s="67">
        <v>3</v>
      </c>
      <c r="Q14" s="67">
        <v>1</v>
      </c>
      <c r="R14" s="66"/>
      <c r="S14" s="65">
        <f>SUM(L14:R14)</f>
        <v>10</v>
      </c>
      <c r="T14" s="60">
        <v>1</v>
      </c>
      <c r="U14" s="68">
        <v>1</v>
      </c>
      <c r="V14" s="68">
        <v>2</v>
      </c>
      <c r="W14" s="68"/>
      <c r="X14" s="68">
        <f t="shared" si="1"/>
        <v>4</v>
      </c>
      <c r="Y14" s="100">
        <v>40</v>
      </c>
      <c r="Z14" s="99" t="s">
        <v>165</v>
      </c>
      <c r="AA14" s="68"/>
      <c r="AB14" s="68"/>
      <c r="AC14" s="68"/>
    </row>
    <row r="15" spans="1:29" ht="23.25" customHeight="1">
      <c r="A15" s="20"/>
      <c r="B15" s="22"/>
      <c r="C15" s="64"/>
      <c r="D15" s="64"/>
      <c r="E15" s="64"/>
      <c r="F15" s="64"/>
      <c r="G15" s="65"/>
      <c r="H15" s="72"/>
      <c r="I15" s="152"/>
      <c r="J15" s="152"/>
      <c r="K15" s="152"/>
      <c r="L15" s="67"/>
      <c r="M15" s="60"/>
      <c r="N15" s="60"/>
      <c r="O15" s="67"/>
      <c r="P15" s="67"/>
      <c r="Q15" s="67"/>
      <c r="R15" s="66"/>
      <c r="S15" s="65"/>
      <c r="T15" s="60"/>
      <c r="U15" s="68"/>
      <c r="V15" s="68"/>
      <c r="W15" s="68"/>
      <c r="X15" s="68"/>
      <c r="Y15" s="100"/>
      <c r="Z15" s="68"/>
      <c r="AA15" s="68"/>
      <c r="AB15" s="68"/>
      <c r="AC15" s="68"/>
    </row>
    <row r="16" spans="1:29" ht="23.25" customHeight="1">
      <c r="A16" s="231" t="s">
        <v>49</v>
      </c>
      <c r="B16" s="22" t="s">
        <v>40</v>
      </c>
      <c r="C16" s="99" t="s">
        <v>165</v>
      </c>
      <c r="D16" s="64"/>
      <c r="E16" s="64"/>
      <c r="F16" s="64"/>
      <c r="G16" s="99" t="s">
        <v>165</v>
      </c>
      <c r="H16" s="72"/>
      <c r="I16" s="103" t="s">
        <v>27</v>
      </c>
      <c r="J16" s="99" t="s">
        <v>165</v>
      </c>
      <c r="K16" s="152"/>
      <c r="L16" s="67">
        <v>1</v>
      </c>
      <c r="M16" s="60">
        <v>1</v>
      </c>
      <c r="N16" s="60">
        <v>1</v>
      </c>
      <c r="O16" s="67">
        <v>3</v>
      </c>
      <c r="P16" s="67">
        <v>3</v>
      </c>
      <c r="Q16" s="67">
        <v>1</v>
      </c>
      <c r="R16" s="66"/>
      <c r="S16" s="65">
        <f>SUM(L16:R16)</f>
        <v>10</v>
      </c>
      <c r="T16" s="60">
        <v>1</v>
      </c>
      <c r="U16" s="68">
        <v>1</v>
      </c>
      <c r="V16" s="68">
        <v>2</v>
      </c>
      <c r="W16" s="68"/>
      <c r="X16" s="68">
        <f t="shared" si="1"/>
        <v>4</v>
      </c>
      <c r="Y16" s="100">
        <v>40</v>
      </c>
      <c r="Z16" s="99" t="s">
        <v>165</v>
      </c>
      <c r="AA16" s="68"/>
      <c r="AB16" s="68"/>
      <c r="AC16" s="68"/>
    </row>
    <row r="17" spans="1:29" ht="23.25" customHeight="1">
      <c r="A17" s="232"/>
      <c r="B17" s="22" t="s">
        <v>41</v>
      </c>
      <c r="C17" s="64"/>
      <c r="D17" s="99" t="s">
        <v>165</v>
      </c>
      <c r="E17" s="64"/>
      <c r="F17" s="64"/>
      <c r="G17" s="99" t="s">
        <v>165</v>
      </c>
      <c r="H17" s="72"/>
      <c r="I17" s="103" t="s">
        <v>27</v>
      </c>
      <c r="J17" s="99" t="s">
        <v>165</v>
      </c>
      <c r="K17" s="152"/>
      <c r="L17" s="67">
        <v>1</v>
      </c>
      <c r="M17" s="60">
        <v>2</v>
      </c>
      <c r="N17" s="60">
        <v>2</v>
      </c>
      <c r="O17" s="67">
        <v>2</v>
      </c>
      <c r="P17" s="67">
        <v>2</v>
      </c>
      <c r="Q17" s="67">
        <v>1</v>
      </c>
      <c r="R17" s="66"/>
      <c r="S17" s="65">
        <f t="shared" ref="S17:S19" si="2">SUM(L17:R17)</f>
        <v>10</v>
      </c>
      <c r="T17" s="60">
        <v>1</v>
      </c>
      <c r="U17" s="68">
        <v>2</v>
      </c>
      <c r="V17" s="68">
        <v>2</v>
      </c>
      <c r="W17" s="68"/>
      <c r="X17" s="68">
        <f t="shared" si="1"/>
        <v>5</v>
      </c>
      <c r="Y17" s="100">
        <v>50</v>
      </c>
      <c r="Z17" s="68"/>
      <c r="AA17" s="99" t="s">
        <v>165</v>
      </c>
      <c r="AB17" s="68"/>
      <c r="AC17" s="68"/>
    </row>
    <row r="18" spans="1:29" ht="23.25" customHeight="1">
      <c r="A18" s="232"/>
      <c r="B18" s="22" t="s">
        <v>50</v>
      </c>
      <c r="C18" s="64"/>
      <c r="D18" s="99" t="s">
        <v>165</v>
      </c>
      <c r="E18" s="64"/>
      <c r="F18" s="64"/>
      <c r="G18" s="99" t="s">
        <v>165</v>
      </c>
      <c r="H18" s="72"/>
      <c r="I18" s="103" t="s">
        <v>27</v>
      </c>
      <c r="J18" s="99" t="s">
        <v>165</v>
      </c>
      <c r="K18" s="152"/>
      <c r="L18" s="67">
        <v>1</v>
      </c>
      <c r="M18" s="60">
        <v>2</v>
      </c>
      <c r="N18" s="60">
        <v>2</v>
      </c>
      <c r="O18" s="67">
        <v>2</v>
      </c>
      <c r="P18" s="67">
        <v>2</v>
      </c>
      <c r="Q18" s="67">
        <v>1</v>
      </c>
      <c r="R18" s="66"/>
      <c r="S18" s="65">
        <f t="shared" si="2"/>
        <v>10</v>
      </c>
      <c r="T18" s="60">
        <v>1</v>
      </c>
      <c r="U18" s="68">
        <v>2</v>
      </c>
      <c r="V18" s="68">
        <v>2</v>
      </c>
      <c r="W18" s="68"/>
      <c r="X18" s="68">
        <f t="shared" si="1"/>
        <v>5</v>
      </c>
      <c r="Y18" s="100">
        <v>50</v>
      </c>
      <c r="Z18" s="68"/>
      <c r="AA18" s="99" t="s">
        <v>165</v>
      </c>
      <c r="AB18" s="68"/>
      <c r="AC18" s="68"/>
    </row>
    <row r="19" spans="1:29" ht="23.25" customHeight="1">
      <c r="A19" s="233"/>
      <c r="B19" s="22" t="s">
        <v>51</v>
      </c>
      <c r="C19" s="64"/>
      <c r="D19" s="64"/>
      <c r="E19" s="64"/>
      <c r="F19" s="99" t="s">
        <v>165</v>
      </c>
      <c r="G19" s="99" t="s">
        <v>165</v>
      </c>
      <c r="H19" s="72"/>
      <c r="I19" s="103" t="s">
        <v>27</v>
      </c>
      <c r="J19" s="99" t="s">
        <v>165</v>
      </c>
      <c r="K19" s="152"/>
      <c r="L19" s="67">
        <v>1</v>
      </c>
      <c r="M19" s="60">
        <v>2</v>
      </c>
      <c r="N19" s="60">
        <v>2</v>
      </c>
      <c r="O19" s="67">
        <v>2</v>
      </c>
      <c r="P19" s="67">
        <v>2</v>
      </c>
      <c r="Q19" s="67">
        <v>1</v>
      </c>
      <c r="R19" s="66"/>
      <c r="S19" s="65">
        <f t="shared" si="2"/>
        <v>10</v>
      </c>
      <c r="T19" s="60">
        <v>1</v>
      </c>
      <c r="U19" s="68">
        <v>2</v>
      </c>
      <c r="V19" s="68">
        <v>2</v>
      </c>
      <c r="W19" s="68"/>
      <c r="X19" s="68">
        <f t="shared" si="1"/>
        <v>5</v>
      </c>
      <c r="Y19" s="100">
        <v>50</v>
      </c>
      <c r="Z19" s="68"/>
      <c r="AA19" s="99" t="s">
        <v>165</v>
      </c>
      <c r="AB19" s="68"/>
      <c r="AC19" s="68"/>
    </row>
    <row r="20" spans="1:29" ht="23.25" customHeight="1">
      <c r="A20" s="20"/>
      <c r="B20" s="22"/>
      <c r="C20" s="64"/>
      <c r="D20" s="64"/>
      <c r="E20" s="64"/>
      <c r="F20" s="64"/>
      <c r="G20" s="65"/>
      <c r="H20" s="72"/>
      <c r="I20" s="152"/>
      <c r="J20" s="152"/>
      <c r="K20" s="152"/>
      <c r="L20" s="67"/>
      <c r="M20" s="60"/>
      <c r="N20" s="60"/>
      <c r="O20" s="67"/>
      <c r="P20" s="67"/>
      <c r="Q20" s="67"/>
      <c r="R20" s="66"/>
      <c r="S20" s="65"/>
      <c r="T20" s="60"/>
      <c r="U20" s="68"/>
      <c r="V20" s="68"/>
      <c r="W20" s="68"/>
      <c r="X20" s="68"/>
      <c r="Y20" s="100"/>
      <c r="Z20" s="68"/>
      <c r="AA20" s="68"/>
      <c r="AB20" s="68"/>
      <c r="AC20" s="68"/>
    </row>
    <row r="21" spans="1:29" ht="23.25" customHeight="1">
      <c r="A21" s="24" t="s">
        <v>52</v>
      </c>
      <c r="B21" s="25" t="s">
        <v>53</v>
      </c>
      <c r="C21" s="99" t="s">
        <v>165</v>
      </c>
      <c r="D21" s="64"/>
      <c r="E21" s="64"/>
      <c r="F21" s="64"/>
      <c r="G21" s="99" t="s">
        <v>165</v>
      </c>
      <c r="H21" s="72"/>
      <c r="I21" s="103" t="s">
        <v>27</v>
      </c>
      <c r="J21" s="99" t="s">
        <v>165</v>
      </c>
      <c r="K21" s="152"/>
      <c r="L21" s="67">
        <v>1</v>
      </c>
      <c r="M21" s="60">
        <v>1</v>
      </c>
      <c r="N21" s="60">
        <v>1</v>
      </c>
      <c r="O21" s="67">
        <v>1</v>
      </c>
      <c r="P21" s="67">
        <v>1</v>
      </c>
      <c r="Q21" s="67"/>
      <c r="R21" s="66"/>
      <c r="S21" s="65">
        <f t="shared" si="0"/>
        <v>5</v>
      </c>
      <c r="T21" s="60">
        <v>1</v>
      </c>
      <c r="U21" s="68">
        <v>2</v>
      </c>
      <c r="V21" s="68">
        <v>2</v>
      </c>
      <c r="W21" s="68"/>
      <c r="X21" s="68">
        <f t="shared" si="1"/>
        <v>5</v>
      </c>
      <c r="Y21" s="100">
        <v>25</v>
      </c>
      <c r="Z21" s="99" t="s">
        <v>165</v>
      </c>
      <c r="AA21" s="68"/>
      <c r="AB21" s="68"/>
      <c r="AC21" s="68"/>
    </row>
    <row r="22" spans="1:29" ht="23.25" customHeight="1">
      <c r="A22" s="20"/>
      <c r="B22" s="22"/>
      <c r="C22" s="64"/>
      <c r="D22" s="64"/>
      <c r="E22" s="64"/>
      <c r="F22" s="64"/>
      <c r="G22" s="99"/>
      <c r="H22" s="72"/>
      <c r="I22" s="152"/>
      <c r="J22" s="152"/>
      <c r="K22" s="152"/>
      <c r="L22" s="67"/>
      <c r="M22" s="60"/>
      <c r="N22" s="60"/>
      <c r="O22" s="67"/>
      <c r="P22" s="67"/>
      <c r="Q22" s="67"/>
      <c r="R22" s="66"/>
      <c r="S22" s="65"/>
      <c r="T22" s="60"/>
      <c r="U22" s="68"/>
      <c r="V22" s="68"/>
      <c r="W22" s="68"/>
      <c r="X22" s="68"/>
      <c r="Y22" s="100"/>
      <c r="Z22" s="68"/>
      <c r="AA22" s="68"/>
      <c r="AB22" s="68"/>
      <c r="AC22" s="68"/>
    </row>
    <row r="23" spans="1:29" ht="23.25" customHeight="1">
      <c r="A23" s="214" t="s">
        <v>54</v>
      </c>
      <c r="B23" s="22" t="s">
        <v>40</v>
      </c>
      <c r="C23" s="99" t="s">
        <v>165</v>
      </c>
      <c r="D23" s="64"/>
      <c r="E23" s="64"/>
      <c r="F23" s="64"/>
      <c r="G23" s="99" t="s">
        <v>165</v>
      </c>
      <c r="H23" s="72"/>
      <c r="I23" s="103" t="s">
        <v>27</v>
      </c>
      <c r="J23" s="99" t="s">
        <v>165</v>
      </c>
      <c r="K23" s="152"/>
      <c r="L23" s="67">
        <v>1</v>
      </c>
      <c r="M23" s="60">
        <v>1</v>
      </c>
      <c r="N23" s="60">
        <v>1</v>
      </c>
      <c r="O23" s="67">
        <v>3</v>
      </c>
      <c r="P23" s="67">
        <v>3</v>
      </c>
      <c r="Q23" s="67">
        <v>1</v>
      </c>
      <c r="R23" s="66"/>
      <c r="S23" s="65">
        <f>SUM(L23:R23)</f>
        <v>10</v>
      </c>
      <c r="T23" s="60">
        <v>1</v>
      </c>
      <c r="U23" s="68">
        <v>1</v>
      </c>
      <c r="V23" s="68">
        <v>2</v>
      </c>
      <c r="W23" s="68"/>
      <c r="X23" s="68">
        <f t="shared" si="1"/>
        <v>4</v>
      </c>
      <c r="Y23" s="100">
        <v>40</v>
      </c>
      <c r="Z23" s="99" t="s">
        <v>165</v>
      </c>
      <c r="AA23" s="68"/>
      <c r="AB23" s="68"/>
      <c r="AC23" s="68"/>
    </row>
    <row r="24" spans="1:29" ht="23.25" customHeight="1">
      <c r="A24" s="215"/>
      <c r="B24" s="22" t="s">
        <v>55</v>
      </c>
      <c r="C24" s="64"/>
      <c r="D24" s="64"/>
      <c r="E24" s="64"/>
      <c r="F24" s="99" t="s">
        <v>165</v>
      </c>
      <c r="G24" s="99" t="s">
        <v>165</v>
      </c>
      <c r="H24" s="72"/>
      <c r="I24" s="103" t="s">
        <v>27</v>
      </c>
      <c r="J24" s="99" t="s">
        <v>165</v>
      </c>
      <c r="K24" s="152"/>
      <c r="L24" s="67">
        <v>1</v>
      </c>
      <c r="M24" s="60">
        <v>2</v>
      </c>
      <c r="N24" s="60">
        <v>2</v>
      </c>
      <c r="O24" s="67">
        <v>2</v>
      </c>
      <c r="P24" s="67">
        <v>2</v>
      </c>
      <c r="Q24" s="67">
        <v>1</v>
      </c>
      <c r="R24" s="66"/>
      <c r="S24" s="65">
        <f t="shared" ref="S24:S25" si="3">SUM(L24:R24)</f>
        <v>10</v>
      </c>
      <c r="T24" s="60">
        <v>1</v>
      </c>
      <c r="U24" s="68">
        <v>2</v>
      </c>
      <c r="V24" s="68">
        <v>2</v>
      </c>
      <c r="W24" s="68"/>
      <c r="X24" s="68">
        <f t="shared" si="1"/>
        <v>5</v>
      </c>
      <c r="Y24" s="100">
        <v>50</v>
      </c>
      <c r="Z24" s="68"/>
      <c r="AA24" s="99" t="s">
        <v>165</v>
      </c>
      <c r="AB24" s="68"/>
      <c r="AC24" s="68"/>
    </row>
    <row r="25" spans="1:29" ht="23.25" customHeight="1">
      <c r="A25" s="216"/>
      <c r="B25" s="22" t="s">
        <v>56</v>
      </c>
      <c r="C25" s="99" t="s">
        <v>165</v>
      </c>
      <c r="D25" s="64"/>
      <c r="E25" s="64"/>
      <c r="F25" s="64"/>
      <c r="G25" s="99" t="s">
        <v>165</v>
      </c>
      <c r="H25" s="72"/>
      <c r="I25" s="103" t="s">
        <v>27</v>
      </c>
      <c r="J25" s="99" t="s">
        <v>165</v>
      </c>
      <c r="K25" s="152"/>
      <c r="L25" s="67">
        <v>1</v>
      </c>
      <c r="M25" s="60">
        <v>2</v>
      </c>
      <c r="N25" s="60">
        <v>2</v>
      </c>
      <c r="O25" s="67">
        <v>2</v>
      </c>
      <c r="P25" s="67">
        <v>2</v>
      </c>
      <c r="Q25" s="67">
        <v>1</v>
      </c>
      <c r="R25" s="66"/>
      <c r="S25" s="65">
        <f t="shared" si="3"/>
        <v>10</v>
      </c>
      <c r="T25" s="60">
        <v>1</v>
      </c>
      <c r="U25" s="68">
        <v>2</v>
      </c>
      <c r="V25" s="68">
        <v>2</v>
      </c>
      <c r="W25" s="68"/>
      <c r="X25" s="68">
        <f t="shared" si="1"/>
        <v>5</v>
      </c>
      <c r="Y25" s="100">
        <v>50</v>
      </c>
      <c r="Z25" s="68"/>
      <c r="AA25" s="99" t="s">
        <v>165</v>
      </c>
      <c r="AB25" s="68"/>
      <c r="AC25" s="68"/>
    </row>
    <row r="26" spans="1:29" ht="23.25" customHeight="1">
      <c r="A26" s="27"/>
      <c r="B26" s="22"/>
      <c r="C26" s="64"/>
      <c r="D26" s="64"/>
      <c r="E26" s="64"/>
      <c r="F26" s="64"/>
      <c r="G26" s="65"/>
      <c r="H26" s="72"/>
      <c r="I26" s="152"/>
      <c r="J26" s="152"/>
      <c r="K26" s="152"/>
      <c r="L26" s="67"/>
      <c r="M26" s="60"/>
      <c r="N26" s="60"/>
      <c r="O26" s="67"/>
      <c r="P26" s="67"/>
      <c r="Q26" s="67"/>
      <c r="R26" s="66"/>
      <c r="S26" s="65"/>
      <c r="T26" s="60"/>
      <c r="U26" s="68"/>
      <c r="V26" s="68"/>
      <c r="W26" s="68"/>
      <c r="X26" s="68"/>
      <c r="Y26" s="100"/>
      <c r="Z26" s="68"/>
      <c r="AA26" s="68"/>
      <c r="AB26" s="68"/>
      <c r="AC26" s="68"/>
    </row>
    <row r="27" spans="1:29" ht="23.25" customHeight="1">
      <c r="A27" s="214" t="s">
        <v>57</v>
      </c>
      <c r="B27" s="22" t="s">
        <v>40</v>
      </c>
      <c r="C27" s="99" t="s">
        <v>165</v>
      </c>
      <c r="D27" s="64"/>
      <c r="E27" s="64"/>
      <c r="F27" s="64"/>
      <c r="G27" s="99" t="s">
        <v>165</v>
      </c>
      <c r="H27" s="72"/>
      <c r="I27" s="103" t="s">
        <v>27</v>
      </c>
      <c r="J27" s="99" t="s">
        <v>165</v>
      </c>
      <c r="K27" s="152"/>
      <c r="L27" s="67">
        <v>1</v>
      </c>
      <c r="M27" s="60">
        <v>1</v>
      </c>
      <c r="N27" s="60">
        <v>1</v>
      </c>
      <c r="O27" s="67">
        <v>3</v>
      </c>
      <c r="P27" s="67">
        <v>3</v>
      </c>
      <c r="Q27" s="67">
        <v>1</v>
      </c>
      <c r="R27" s="66"/>
      <c r="S27" s="65">
        <f>SUM(L27:R27)</f>
        <v>10</v>
      </c>
      <c r="T27" s="60">
        <v>1</v>
      </c>
      <c r="U27" s="68">
        <v>1</v>
      </c>
      <c r="V27" s="68">
        <v>2</v>
      </c>
      <c r="W27" s="68"/>
      <c r="X27" s="68">
        <f t="shared" si="1"/>
        <v>4</v>
      </c>
      <c r="Y27" s="100">
        <v>40</v>
      </c>
      <c r="Z27" s="99" t="s">
        <v>165</v>
      </c>
      <c r="AA27" s="68"/>
      <c r="AB27" s="68"/>
      <c r="AC27" s="68"/>
    </row>
    <row r="28" spans="1:29" ht="23.25" customHeight="1">
      <c r="A28" s="215"/>
      <c r="B28" s="22" t="s">
        <v>55</v>
      </c>
      <c r="C28" s="64"/>
      <c r="D28" s="64"/>
      <c r="E28" s="64"/>
      <c r="F28" s="99" t="s">
        <v>165</v>
      </c>
      <c r="G28" s="99" t="s">
        <v>165</v>
      </c>
      <c r="H28" s="72"/>
      <c r="I28" s="103" t="s">
        <v>27</v>
      </c>
      <c r="J28" s="99" t="s">
        <v>165</v>
      </c>
      <c r="K28" s="152"/>
      <c r="L28" s="67">
        <v>1</v>
      </c>
      <c r="M28" s="60">
        <v>2</v>
      </c>
      <c r="N28" s="60">
        <v>2</v>
      </c>
      <c r="O28" s="67">
        <v>2</v>
      </c>
      <c r="P28" s="67">
        <v>2</v>
      </c>
      <c r="Q28" s="67">
        <v>1</v>
      </c>
      <c r="R28" s="66"/>
      <c r="S28" s="65">
        <f t="shared" ref="S28:S29" si="4">SUM(L28:R28)</f>
        <v>10</v>
      </c>
      <c r="T28" s="60">
        <v>1</v>
      </c>
      <c r="U28" s="68">
        <v>2</v>
      </c>
      <c r="V28" s="68">
        <v>2</v>
      </c>
      <c r="W28" s="68"/>
      <c r="X28" s="68">
        <f t="shared" si="1"/>
        <v>5</v>
      </c>
      <c r="Y28" s="100">
        <v>50</v>
      </c>
      <c r="Z28" s="68"/>
      <c r="AA28" s="99" t="s">
        <v>165</v>
      </c>
      <c r="AB28" s="68"/>
      <c r="AC28" s="68"/>
    </row>
    <row r="29" spans="1:29" ht="23.25" customHeight="1">
      <c r="A29" s="216"/>
      <c r="B29" s="22" t="s">
        <v>56</v>
      </c>
      <c r="C29" s="99" t="s">
        <v>165</v>
      </c>
      <c r="D29" s="64"/>
      <c r="E29" s="64"/>
      <c r="F29" s="64"/>
      <c r="G29" s="99" t="s">
        <v>165</v>
      </c>
      <c r="H29" s="72"/>
      <c r="I29" s="103" t="s">
        <v>27</v>
      </c>
      <c r="J29" s="99" t="s">
        <v>165</v>
      </c>
      <c r="K29" s="152"/>
      <c r="L29" s="67">
        <v>1</v>
      </c>
      <c r="M29" s="60">
        <v>2</v>
      </c>
      <c r="N29" s="60">
        <v>2</v>
      </c>
      <c r="O29" s="67">
        <v>2</v>
      </c>
      <c r="P29" s="67">
        <v>2</v>
      </c>
      <c r="Q29" s="67">
        <v>1</v>
      </c>
      <c r="R29" s="66"/>
      <c r="S29" s="65">
        <f t="shared" si="4"/>
        <v>10</v>
      </c>
      <c r="T29" s="60">
        <v>1</v>
      </c>
      <c r="U29" s="68">
        <v>2</v>
      </c>
      <c r="V29" s="68">
        <v>2</v>
      </c>
      <c r="W29" s="68"/>
      <c r="X29" s="68">
        <f t="shared" si="1"/>
        <v>5</v>
      </c>
      <c r="Y29" s="100">
        <v>50</v>
      </c>
      <c r="Z29" s="68"/>
      <c r="AA29" s="99" t="s">
        <v>165</v>
      </c>
      <c r="AB29" s="68"/>
      <c r="AC29" s="68"/>
    </row>
    <row r="30" spans="1:29" ht="23.25" customHeight="1">
      <c r="A30" s="20"/>
      <c r="B30" s="22"/>
      <c r="C30" s="64"/>
      <c r="D30" s="64"/>
      <c r="E30" s="64"/>
      <c r="F30" s="64"/>
      <c r="G30" s="65"/>
      <c r="H30" s="72"/>
      <c r="I30" s="152"/>
      <c r="J30" s="152"/>
      <c r="K30" s="152"/>
      <c r="L30" s="67"/>
      <c r="M30" s="60"/>
      <c r="N30" s="60"/>
      <c r="O30" s="67"/>
      <c r="P30" s="67"/>
      <c r="Q30" s="67"/>
      <c r="R30" s="66"/>
      <c r="S30" s="65"/>
      <c r="T30" s="60"/>
      <c r="U30" s="68"/>
      <c r="V30" s="68"/>
      <c r="W30" s="68"/>
      <c r="X30" s="68"/>
      <c r="Y30" s="100"/>
      <c r="Z30" s="68"/>
      <c r="AA30" s="68"/>
      <c r="AB30" s="68"/>
      <c r="AC30" s="68"/>
    </row>
    <row r="31" spans="1:29" ht="23.25" customHeight="1">
      <c r="A31" s="214" t="s">
        <v>58</v>
      </c>
      <c r="B31" s="22" t="s">
        <v>40</v>
      </c>
      <c r="C31" s="99" t="s">
        <v>165</v>
      </c>
      <c r="D31" s="64"/>
      <c r="E31" s="64"/>
      <c r="F31" s="64"/>
      <c r="G31" s="99" t="s">
        <v>165</v>
      </c>
      <c r="H31" s="72"/>
      <c r="I31" s="103" t="s">
        <v>27</v>
      </c>
      <c r="J31" s="99" t="s">
        <v>165</v>
      </c>
      <c r="K31" s="152"/>
      <c r="L31" s="67">
        <v>1</v>
      </c>
      <c r="M31" s="60">
        <v>1</v>
      </c>
      <c r="N31" s="60">
        <v>1</v>
      </c>
      <c r="O31" s="67">
        <v>3</v>
      </c>
      <c r="P31" s="67">
        <v>3</v>
      </c>
      <c r="Q31" s="67">
        <v>1</v>
      </c>
      <c r="R31" s="66"/>
      <c r="S31" s="65">
        <f>SUM(L31:R31)</f>
        <v>10</v>
      </c>
      <c r="T31" s="60">
        <v>1</v>
      </c>
      <c r="U31" s="68">
        <v>1</v>
      </c>
      <c r="V31" s="68">
        <v>2</v>
      </c>
      <c r="W31" s="68"/>
      <c r="X31" s="68">
        <f t="shared" si="1"/>
        <v>4</v>
      </c>
      <c r="Y31" s="100">
        <v>40</v>
      </c>
      <c r="Z31" s="99" t="s">
        <v>165</v>
      </c>
      <c r="AA31" s="68"/>
      <c r="AB31" s="68"/>
      <c r="AC31" s="68"/>
    </row>
    <row r="32" spans="1:29" ht="23.25" customHeight="1">
      <c r="A32" s="215"/>
      <c r="B32" s="22" t="s">
        <v>59</v>
      </c>
      <c r="C32" s="64"/>
      <c r="D32" s="64"/>
      <c r="E32" s="64"/>
      <c r="F32" s="99" t="s">
        <v>165</v>
      </c>
      <c r="G32" s="99" t="s">
        <v>165</v>
      </c>
      <c r="H32" s="72"/>
      <c r="I32" s="103" t="s">
        <v>27</v>
      </c>
      <c r="J32" s="99" t="s">
        <v>165</v>
      </c>
      <c r="K32" s="152"/>
      <c r="L32" s="67">
        <v>1</v>
      </c>
      <c r="M32" s="60">
        <v>1</v>
      </c>
      <c r="N32" s="60">
        <v>1</v>
      </c>
      <c r="O32" s="67">
        <v>1</v>
      </c>
      <c r="P32" s="67">
        <v>2</v>
      </c>
      <c r="Q32" s="67">
        <v>1</v>
      </c>
      <c r="R32" s="66"/>
      <c r="S32" s="65">
        <f t="shared" si="0"/>
        <v>7</v>
      </c>
      <c r="T32" s="60">
        <v>1</v>
      </c>
      <c r="U32" s="68">
        <v>2</v>
      </c>
      <c r="V32" s="68">
        <v>2</v>
      </c>
      <c r="W32" s="68"/>
      <c r="X32" s="68">
        <f t="shared" si="1"/>
        <v>5</v>
      </c>
      <c r="Y32" s="100">
        <v>35</v>
      </c>
      <c r="Z32" s="99" t="s">
        <v>165</v>
      </c>
      <c r="AA32" s="68"/>
      <c r="AB32" s="68"/>
      <c r="AC32" s="68"/>
    </row>
    <row r="33" spans="1:29" ht="23.25" customHeight="1">
      <c r="A33" s="215"/>
      <c r="B33" s="22" t="s">
        <v>60</v>
      </c>
      <c r="C33" s="64"/>
      <c r="D33" s="64"/>
      <c r="E33" s="64"/>
      <c r="F33" s="99" t="s">
        <v>165</v>
      </c>
      <c r="G33" s="171" t="s">
        <v>165</v>
      </c>
      <c r="H33" s="72"/>
      <c r="I33" s="103" t="s">
        <v>27</v>
      </c>
      <c r="J33" s="99" t="s">
        <v>165</v>
      </c>
      <c r="K33" s="152"/>
      <c r="L33" s="67">
        <v>1</v>
      </c>
      <c r="M33" s="60">
        <v>1</v>
      </c>
      <c r="N33" s="60">
        <v>1</v>
      </c>
      <c r="O33" s="67">
        <v>1</v>
      </c>
      <c r="P33" s="67">
        <v>1</v>
      </c>
      <c r="Q33" s="67"/>
      <c r="R33" s="66"/>
      <c r="S33" s="65">
        <f t="shared" ref="S33" si="5">SUM(L33:R33)</f>
        <v>5</v>
      </c>
      <c r="T33" s="60">
        <v>1</v>
      </c>
      <c r="U33" s="68">
        <v>2</v>
      </c>
      <c r="V33" s="68">
        <v>2</v>
      </c>
      <c r="W33" s="68"/>
      <c r="X33" s="68">
        <f t="shared" ref="X33" si="6">SUM(T33:W33)</f>
        <v>5</v>
      </c>
      <c r="Y33" s="100">
        <v>25</v>
      </c>
      <c r="Z33" s="99" t="s">
        <v>165</v>
      </c>
      <c r="AA33" s="68"/>
      <c r="AB33" s="68"/>
      <c r="AC33" s="68"/>
    </row>
    <row r="34" spans="1:29" ht="23.25" customHeight="1">
      <c r="A34" s="215"/>
      <c r="B34" s="22" t="s">
        <v>61</v>
      </c>
      <c r="C34" s="64"/>
      <c r="D34" s="64"/>
      <c r="E34" s="64"/>
      <c r="F34" s="99" t="s">
        <v>165</v>
      </c>
      <c r="G34" s="171" t="s">
        <v>165</v>
      </c>
      <c r="H34" s="72"/>
      <c r="I34" s="103" t="s">
        <v>27</v>
      </c>
      <c r="J34" s="99" t="s">
        <v>165</v>
      </c>
      <c r="K34" s="152"/>
      <c r="L34" s="67">
        <v>1</v>
      </c>
      <c r="M34" s="60">
        <v>2</v>
      </c>
      <c r="N34" s="60">
        <v>2</v>
      </c>
      <c r="O34" s="67">
        <v>2</v>
      </c>
      <c r="P34" s="67">
        <v>2</v>
      </c>
      <c r="Q34" s="67">
        <v>1</v>
      </c>
      <c r="R34" s="66"/>
      <c r="S34" s="65">
        <f t="shared" ref="S34:S36" si="7">SUM(L34:R34)</f>
        <v>10</v>
      </c>
      <c r="T34" s="60">
        <v>1</v>
      </c>
      <c r="U34" s="68">
        <v>2</v>
      </c>
      <c r="V34" s="68">
        <v>2</v>
      </c>
      <c r="W34" s="68"/>
      <c r="X34" s="68">
        <f t="shared" si="1"/>
        <v>5</v>
      </c>
      <c r="Y34" s="100">
        <v>50</v>
      </c>
      <c r="Z34" s="68"/>
      <c r="AA34" s="99" t="s">
        <v>165</v>
      </c>
      <c r="AB34" s="68"/>
      <c r="AC34" s="68"/>
    </row>
    <row r="35" spans="1:29" ht="23.25" customHeight="1">
      <c r="A35" s="215"/>
      <c r="B35" s="22" t="s">
        <v>62</v>
      </c>
      <c r="C35" s="64"/>
      <c r="D35" s="64"/>
      <c r="E35" s="64"/>
      <c r="F35" s="99" t="s">
        <v>165</v>
      </c>
      <c r="G35" s="171" t="s">
        <v>165</v>
      </c>
      <c r="H35" s="72"/>
      <c r="I35" s="103" t="s">
        <v>27</v>
      </c>
      <c r="J35" s="99" t="s">
        <v>165</v>
      </c>
      <c r="K35" s="152"/>
      <c r="L35" s="67">
        <v>1</v>
      </c>
      <c r="M35" s="60">
        <v>2</v>
      </c>
      <c r="N35" s="60">
        <v>2</v>
      </c>
      <c r="O35" s="67">
        <v>2</v>
      </c>
      <c r="P35" s="67">
        <v>2</v>
      </c>
      <c r="Q35" s="67">
        <v>1</v>
      </c>
      <c r="R35" s="66"/>
      <c r="S35" s="65">
        <f t="shared" si="7"/>
        <v>10</v>
      </c>
      <c r="T35" s="60">
        <v>1</v>
      </c>
      <c r="U35" s="68">
        <v>2</v>
      </c>
      <c r="V35" s="68">
        <v>2</v>
      </c>
      <c r="W35" s="68"/>
      <c r="X35" s="68">
        <f t="shared" si="1"/>
        <v>5</v>
      </c>
      <c r="Y35" s="100">
        <v>50</v>
      </c>
      <c r="Z35" s="68"/>
      <c r="AA35" s="99" t="s">
        <v>165</v>
      </c>
      <c r="AB35" s="68"/>
      <c r="AC35" s="68"/>
    </row>
    <row r="36" spans="1:29" ht="23.25" customHeight="1">
      <c r="A36" s="216"/>
      <c r="B36" s="22" t="s">
        <v>63</v>
      </c>
      <c r="C36" s="64"/>
      <c r="D36" s="64"/>
      <c r="E36" s="64"/>
      <c r="F36" s="99" t="s">
        <v>165</v>
      </c>
      <c r="G36" s="171" t="s">
        <v>165</v>
      </c>
      <c r="H36" s="72"/>
      <c r="I36" s="103" t="s">
        <v>27</v>
      </c>
      <c r="J36" s="99" t="s">
        <v>165</v>
      </c>
      <c r="K36" s="152"/>
      <c r="L36" s="67">
        <v>1</v>
      </c>
      <c r="M36" s="60">
        <v>2</v>
      </c>
      <c r="N36" s="60">
        <v>2</v>
      </c>
      <c r="O36" s="67">
        <v>2</v>
      </c>
      <c r="P36" s="67">
        <v>2</v>
      </c>
      <c r="Q36" s="67">
        <v>1</v>
      </c>
      <c r="R36" s="66"/>
      <c r="S36" s="65">
        <f t="shared" si="7"/>
        <v>10</v>
      </c>
      <c r="T36" s="60">
        <v>1</v>
      </c>
      <c r="U36" s="68">
        <v>2</v>
      </c>
      <c r="V36" s="68">
        <v>2</v>
      </c>
      <c r="W36" s="68"/>
      <c r="X36" s="68">
        <f t="shared" si="1"/>
        <v>5</v>
      </c>
      <c r="Y36" s="100">
        <v>50</v>
      </c>
      <c r="Z36" s="68"/>
      <c r="AA36" s="99" t="s">
        <v>165</v>
      </c>
      <c r="AB36" s="68"/>
      <c r="AC36" s="68"/>
    </row>
    <row r="37" spans="1:29" ht="23.25" customHeight="1">
      <c r="A37" s="20"/>
      <c r="B37" s="22"/>
      <c r="C37" s="64"/>
      <c r="D37" s="64"/>
      <c r="E37" s="64"/>
      <c r="F37" s="64"/>
      <c r="G37" s="65"/>
      <c r="H37" s="72"/>
      <c r="I37" s="152"/>
      <c r="J37" s="152"/>
      <c r="K37" s="152"/>
      <c r="L37" s="67"/>
      <c r="M37" s="60"/>
      <c r="N37" s="60"/>
      <c r="O37" s="67"/>
      <c r="P37" s="67"/>
      <c r="Q37" s="67"/>
      <c r="R37" s="66"/>
      <c r="S37" s="65"/>
      <c r="T37" s="60"/>
      <c r="U37" s="68"/>
      <c r="V37" s="68"/>
      <c r="W37" s="68"/>
      <c r="X37" s="68"/>
      <c r="Y37" s="100"/>
      <c r="Z37" s="68"/>
      <c r="AA37" s="68"/>
      <c r="AB37" s="68"/>
      <c r="AC37" s="68"/>
    </row>
    <row r="38" spans="1:29" ht="23.25" customHeight="1">
      <c r="A38" s="214" t="s">
        <v>64</v>
      </c>
      <c r="B38" s="22" t="s">
        <v>55</v>
      </c>
      <c r="C38" s="64"/>
      <c r="D38" s="64"/>
      <c r="E38" s="64"/>
      <c r="F38" s="99" t="s">
        <v>165</v>
      </c>
      <c r="G38" s="171" t="s">
        <v>165</v>
      </c>
      <c r="H38" s="72"/>
      <c r="I38" s="103" t="s">
        <v>27</v>
      </c>
      <c r="J38" s="99" t="s">
        <v>165</v>
      </c>
      <c r="K38" s="152"/>
      <c r="L38" s="67">
        <v>1</v>
      </c>
      <c r="M38" s="60">
        <v>2</v>
      </c>
      <c r="N38" s="60">
        <v>2</v>
      </c>
      <c r="O38" s="67">
        <v>2</v>
      </c>
      <c r="P38" s="67">
        <v>2</v>
      </c>
      <c r="Q38" s="67">
        <v>1</v>
      </c>
      <c r="R38" s="66"/>
      <c r="S38" s="65">
        <f t="shared" ref="S38" si="8">SUM(L38:R38)</f>
        <v>10</v>
      </c>
      <c r="T38" s="60">
        <v>1</v>
      </c>
      <c r="U38" s="68">
        <v>2</v>
      </c>
      <c r="V38" s="68">
        <v>2</v>
      </c>
      <c r="W38" s="68"/>
      <c r="X38" s="68">
        <f t="shared" si="1"/>
        <v>5</v>
      </c>
      <c r="Y38" s="100">
        <v>50</v>
      </c>
      <c r="Z38" s="68"/>
      <c r="AA38" s="99" t="s">
        <v>165</v>
      </c>
      <c r="AB38" s="68"/>
      <c r="AC38" s="68"/>
    </row>
    <row r="39" spans="1:29" ht="23.25" customHeight="1">
      <c r="A39" s="216"/>
      <c r="B39" s="22" t="s">
        <v>66</v>
      </c>
      <c r="C39" s="64"/>
      <c r="D39" s="64"/>
      <c r="E39" s="64"/>
      <c r="F39" s="99" t="s">
        <v>165</v>
      </c>
      <c r="G39" s="171" t="s">
        <v>165</v>
      </c>
      <c r="H39" s="72"/>
      <c r="I39" s="103" t="s">
        <v>27</v>
      </c>
      <c r="J39" s="99" t="s">
        <v>165</v>
      </c>
      <c r="K39" s="152"/>
      <c r="L39" s="67">
        <v>1</v>
      </c>
      <c r="M39" s="60">
        <v>1</v>
      </c>
      <c r="N39" s="60">
        <v>1</v>
      </c>
      <c r="O39" s="67">
        <v>1</v>
      </c>
      <c r="P39" s="67">
        <v>1</v>
      </c>
      <c r="Q39" s="67"/>
      <c r="R39" s="66"/>
      <c r="S39" s="65">
        <f t="shared" si="0"/>
        <v>5</v>
      </c>
      <c r="T39" s="60">
        <v>1</v>
      </c>
      <c r="U39" s="68">
        <v>2</v>
      </c>
      <c r="V39" s="68">
        <v>2</v>
      </c>
      <c r="W39" s="68"/>
      <c r="X39" s="68">
        <f t="shared" si="1"/>
        <v>5</v>
      </c>
      <c r="Y39" s="100">
        <v>25</v>
      </c>
      <c r="Z39" s="99" t="s">
        <v>165</v>
      </c>
      <c r="AA39" s="68"/>
      <c r="AB39" s="68"/>
      <c r="AC39" s="68"/>
    </row>
    <row r="40" spans="1:29" ht="23.25" customHeight="1">
      <c r="A40" s="20"/>
      <c r="B40" s="22"/>
      <c r="C40" s="64"/>
      <c r="D40" s="64"/>
      <c r="E40" s="64"/>
      <c r="F40" s="64"/>
      <c r="G40" s="65"/>
      <c r="H40" s="72"/>
      <c r="I40" s="152"/>
      <c r="J40" s="152"/>
      <c r="K40" s="152"/>
      <c r="L40" s="67"/>
      <c r="M40" s="60"/>
      <c r="N40" s="60"/>
      <c r="O40" s="67"/>
      <c r="P40" s="67"/>
      <c r="Q40" s="67"/>
      <c r="R40" s="66"/>
      <c r="S40" s="65">
        <f t="shared" si="0"/>
        <v>0</v>
      </c>
      <c r="T40" s="60"/>
      <c r="U40" s="68"/>
      <c r="V40" s="68"/>
      <c r="W40" s="68"/>
      <c r="X40" s="68">
        <f t="shared" si="1"/>
        <v>0</v>
      </c>
      <c r="Y40" s="100"/>
      <c r="Z40" s="68"/>
      <c r="AA40" s="68"/>
      <c r="AB40" s="68"/>
      <c r="AC40" s="68"/>
    </row>
    <row r="41" spans="1:29" ht="23.25" customHeight="1">
      <c r="A41" s="214" t="s">
        <v>68</v>
      </c>
      <c r="B41" s="22" t="s">
        <v>55</v>
      </c>
      <c r="C41" s="64"/>
      <c r="D41" s="64"/>
      <c r="E41" s="64"/>
      <c r="F41" s="99" t="s">
        <v>165</v>
      </c>
      <c r="G41" s="171" t="s">
        <v>165</v>
      </c>
      <c r="H41" s="72"/>
      <c r="I41" s="103" t="s">
        <v>27</v>
      </c>
      <c r="J41" s="99" t="s">
        <v>165</v>
      </c>
      <c r="K41" s="152"/>
      <c r="L41" s="67">
        <v>1</v>
      </c>
      <c r="M41" s="60">
        <v>1</v>
      </c>
      <c r="N41" s="60">
        <v>1</v>
      </c>
      <c r="O41" s="67">
        <v>3</v>
      </c>
      <c r="P41" s="67">
        <v>3</v>
      </c>
      <c r="Q41" s="67">
        <v>1</v>
      </c>
      <c r="R41" s="66"/>
      <c r="S41" s="65">
        <f>SUM(L41:R41)</f>
        <v>10</v>
      </c>
      <c r="T41" s="60">
        <v>1</v>
      </c>
      <c r="U41" s="68">
        <v>1</v>
      </c>
      <c r="V41" s="68">
        <v>2</v>
      </c>
      <c r="W41" s="68"/>
      <c r="X41" s="68">
        <f t="shared" si="1"/>
        <v>4</v>
      </c>
      <c r="Y41" s="100">
        <v>40</v>
      </c>
      <c r="Z41" s="99" t="s">
        <v>165</v>
      </c>
      <c r="AA41" s="68"/>
      <c r="AB41" s="68"/>
      <c r="AC41" s="68"/>
    </row>
    <row r="42" spans="1:29" ht="23.25" customHeight="1">
      <c r="A42" s="216"/>
      <c r="B42" s="22" t="s">
        <v>40</v>
      </c>
      <c r="C42" s="99" t="s">
        <v>165</v>
      </c>
      <c r="D42" s="64"/>
      <c r="E42" s="64"/>
      <c r="F42" s="99"/>
      <c r="G42" s="171" t="s">
        <v>165</v>
      </c>
      <c r="H42" s="72"/>
      <c r="I42" s="103" t="s">
        <v>27</v>
      </c>
      <c r="J42" s="99" t="s">
        <v>165</v>
      </c>
      <c r="K42" s="152"/>
      <c r="L42" s="67">
        <v>1</v>
      </c>
      <c r="M42" s="60">
        <v>2</v>
      </c>
      <c r="N42" s="60">
        <v>2</v>
      </c>
      <c r="O42" s="67">
        <v>2</v>
      </c>
      <c r="P42" s="67">
        <v>2</v>
      </c>
      <c r="Q42" s="67">
        <v>1</v>
      </c>
      <c r="R42" s="66"/>
      <c r="S42" s="65">
        <f t="shared" ref="S42" si="9">SUM(L42:R42)</f>
        <v>10</v>
      </c>
      <c r="T42" s="60">
        <v>1</v>
      </c>
      <c r="U42" s="68">
        <v>2</v>
      </c>
      <c r="V42" s="68">
        <v>2</v>
      </c>
      <c r="W42" s="68"/>
      <c r="X42" s="68">
        <f t="shared" si="1"/>
        <v>5</v>
      </c>
      <c r="Y42" s="100">
        <v>50</v>
      </c>
      <c r="Z42" s="68"/>
      <c r="AA42" s="99" t="s">
        <v>165</v>
      </c>
      <c r="AB42" s="68"/>
      <c r="AC42" s="68"/>
    </row>
    <row r="43" spans="1:29" ht="23.25" customHeight="1">
      <c r="A43" s="20"/>
      <c r="B43" s="22"/>
      <c r="C43" s="64"/>
      <c r="D43" s="64"/>
      <c r="E43" s="64"/>
      <c r="F43" s="64"/>
      <c r="G43" s="65"/>
      <c r="H43" s="72"/>
      <c r="I43" s="152"/>
      <c r="J43" s="152"/>
      <c r="K43" s="152"/>
      <c r="L43" s="67"/>
      <c r="M43" s="60"/>
      <c r="N43" s="60"/>
      <c r="O43" s="67"/>
      <c r="P43" s="67"/>
      <c r="Q43" s="67"/>
      <c r="R43" s="66"/>
      <c r="S43" s="65"/>
      <c r="T43" s="60"/>
      <c r="U43" s="68"/>
      <c r="V43" s="68"/>
      <c r="W43" s="68"/>
      <c r="X43" s="68"/>
      <c r="Y43" s="100"/>
      <c r="Z43" s="68"/>
      <c r="AA43" s="68"/>
      <c r="AB43" s="68"/>
      <c r="AC43" s="68"/>
    </row>
    <row r="44" spans="1:29" ht="23.25" customHeight="1">
      <c r="A44" s="20" t="s">
        <v>69</v>
      </c>
      <c r="B44" s="22" t="s">
        <v>55</v>
      </c>
      <c r="C44" s="64"/>
      <c r="D44" s="64"/>
      <c r="E44" s="64"/>
      <c r="F44" s="99" t="s">
        <v>165</v>
      </c>
      <c r="G44" s="171" t="s">
        <v>165</v>
      </c>
      <c r="H44" s="72"/>
      <c r="I44" s="103" t="s">
        <v>27</v>
      </c>
      <c r="J44" s="99" t="s">
        <v>165</v>
      </c>
      <c r="K44" s="152"/>
      <c r="L44" s="67">
        <v>1</v>
      </c>
      <c r="M44" s="60">
        <v>2</v>
      </c>
      <c r="N44" s="60">
        <v>2</v>
      </c>
      <c r="O44" s="67">
        <v>2</v>
      </c>
      <c r="P44" s="67">
        <v>2</v>
      </c>
      <c r="Q44" s="67">
        <v>1</v>
      </c>
      <c r="R44" s="66"/>
      <c r="S44" s="65">
        <f t="shared" ref="S44" si="10">SUM(L44:R44)</f>
        <v>10</v>
      </c>
      <c r="T44" s="60">
        <v>1</v>
      </c>
      <c r="U44" s="68">
        <v>2</v>
      </c>
      <c r="V44" s="68">
        <v>2</v>
      </c>
      <c r="W44" s="68"/>
      <c r="X44" s="68">
        <f t="shared" si="1"/>
        <v>5</v>
      </c>
      <c r="Y44" s="100">
        <v>50</v>
      </c>
      <c r="Z44" s="68"/>
      <c r="AA44" s="99" t="s">
        <v>165</v>
      </c>
      <c r="AB44" s="68"/>
      <c r="AC44" s="68"/>
    </row>
    <row r="45" spans="1:29" ht="23.25" customHeight="1">
      <c r="A45" s="20"/>
      <c r="B45" s="22"/>
      <c r="C45" s="64"/>
      <c r="D45" s="64"/>
      <c r="E45" s="64"/>
      <c r="F45" s="64"/>
      <c r="G45" s="65"/>
      <c r="H45" s="72"/>
      <c r="I45" s="152"/>
      <c r="J45" s="152"/>
      <c r="K45" s="152"/>
      <c r="L45" s="67"/>
      <c r="M45" s="60"/>
      <c r="N45" s="60"/>
      <c r="O45" s="67"/>
      <c r="P45" s="67"/>
      <c r="Q45" s="67"/>
      <c r="R45" s="66"/>
      <c r="S45" s="65"/>
      <c r="T45" s="60"/>
      <c r="U45" s="68"/>
      <c r="V45" s="68"/>
      <c r="W45" s="68"/>
      <c r="X45" s="68"/>
      <c r="Y45" s="100"/>
      <c r="Z45" s="68"/>
      <c r="AA45" s="68"/>
      <c r="AB45" s="68"/>
      <c r="AC45" s="68"/>
    </row>
    <row r="46" spans="1:29" ht="23.25" customHeight="1">
      <c r="A46" s="214" t="s">
        <v>70</v>
      </c>
      <c r="B46" s="22" t="s">
        <v>40</v>
      </c>
      <c r="C46" s="99" t="s">
        <v>165</v>
      </c>
      <c r="D46" s="64"/>
      <c r="E46" s="64"/>
      <c r="F46" s="64"/>
      <c r="G46" s="171" t="s">
        <v>165</v>
      </c>
      <c r="H46" s="72"/>
      <c r="I46" s="103" t="s">
        <v>27</v>
      </c>
      <c r="J46" s="99" t="s">
        <v>165</v>
      </c>
      <c r="K46" s="152"/>
      <c r="L46" s="67">
        <v>1</v>
      </c>
      <c r="M46" s="60">
        <v>1</v>
      </c>
      <c r="N46" s="60">
        <v>1</v>
      </c>
      <c r="O46" s="67">
        <v>3</v>
      </c>
      <c r="P46" s="67">
        <v>3</v>
      </c>
      <c r="Q46" s="67">
        <v>1</v>
      </c>
      <c r="R46" s="66"/>
      <c r="S46" s="65">
        <f>SUM(L46:R46)</f>
        <v>10</v>
      </c>
      <c r="T46" s="60">
        <v>1</v>
      </c>
      <c r="U46" s="68">
        <v>1</v>
      </c>
      <c r="V46" s="68">
        <v>2</v>
      </c>
      <c r="W46" s="68"/>
      <c r="X46" s="68">
        <f t="shared" si="1"/>
        <v>4</v>
      </c>
      <c r="Y46" s="100">
        <v>40</v>
      </c>
      <c r="Z46" s="99" t="s">
        <v>165</v>
      </c>
      <c r="AA46" s="68"/>
      <c r="AB46" s="68"/>
      <c r="AC46" s="68"/>
    </row>
    <row r="47" spans="1:29" ht="23.25" customHeight="1">
      <c r="A47" s="216"/>
      <c r="B47" s="22" t="s">
        <v>71</v>
      </c>
      <c r="C47" s="64"/>
      <c r="D47" s="64"/>
      <c r="E47" s="64"/>
      <c r="F47" s="99" t="s">
        <v>165</v>
      </c>
      <c r="G47" s="171" t="s">
        <v>165</v>
      </c>
      <c r="H47" s="72"/>
      <c r="I47" s="103" t="s">
        <v>27</v>
      </c>
      <c r="J47" s="99" t="s">
        <v>165</v>
      </c>
      <c r="K47" s="152"/>
      <c r="L47" s="67">
        <v>1</v>
      </c>
      <c r="M47" s="60">
        <v>2</v>
      </c>
      <c r="N47" s="60">
        <v>2</v>
      </c>
      <c r="O47" s="67">
        <v>2</v>
      </c>
      <c r="P47" s="67">
        <v>2</v>
      </c>
      <c r="Q47" s="67">
        <v>1</v>
      </c>
      <c r="R47" s="66"/>
      <c r="S47" s="65">
        <f t="shared" ref="S47" si="11">SUM(L47:R47)</f>
        <v>10</v>
      </c>
      <c r="T47" s="60">
        <v>1</v>
      </c>
      <c r="U47" s="68">
        <v>2</v>
      </c>
      <c r="V47" s="68">
        <v>2</v>
      </c>
      <c r="W47" s="68"/>
      <c r="X47" s="68">
        <f t="shared" si="1"/>
        <v>5</v>
      </c>
      <c r="Y47" s="100">
        <v>50</v>
      </c>
      <c r="Z47" s="68"/>
      <c r="AA47" s="99" t="s">
        <v>165</v>
      </c>
      <c r="AB47" s="68"/>
      <c r="AC47" s="68"/>
    </row>
    <row r="48" spans="1:29" ht="23.25" customHeight="1">
      <c r="A48" s="20"/>
      <c r="B48" s="22"/>
      <c r="C48" s="64"/>
      <c r="D48" s="64"/>
      <c r="E48" s="64"/>
      <c r="F48" s="64"/>
      <c r="G48" s="65"/>
      <c r="H48" s="72"/>
      <c r="I48" s="152"/>
      <c r="J48" s="152"/>
      <c r="K48" s="152"/>
      <c r="L48" s="67"/>
      <c r="M48" s="60"/>
      <c r="N48" s="60"/>
      <c r="O48" s="67"/>
      <c r="P48" s="67"/>
      <c r="Q48" s="67"/>
      <c r="R48" s="66"/>
      <c r="S48" s="65"/>
      <c r="T48" s="60"/>
      <c r="U48" s="68"/>
      <c r="V48" s="68"/>
      <c r="W48" s="68"/>
      <c r="X48" s="68"/>
      <c r="Y48" s="100"/>
      <c r="Z48" s="68"/>
      <c r="AA48" s="68"/>
      <c r="AB48" s="68"/>
      <c r="AC48" s="68"/>
    </row>
    <row r="49" spans="1:29" ht="23.25" customHeight="1">
      <c r="A49" s="214" t="s">
        <v>72</v>
      </c>
      <c r="B49" s="22" t="s">
        <v>55</v>
      </c>
      <c r="C49" s="64"/>
      <c r="D49" s="64"/>
      <c r="E49" s="64"/>
      <c r="F49" s="99" t="s">
        <v>165</v>
      </c>
      <c r="G49" s="171" t="s">
        <v>165</v>
      </c>
      <c r="H49" s="72"/>
      <c r="I49" s="103" t="s">
        <v>27</v>
      </c>
      <c r="J49" s="99" t="s">
        <v>165</v>
      </c>
      <c r="K49" s="152"/>
      <c r="L49" s="67">
        <v>1</v>
      </c>
      <c r="M49" s="60">
        <v>2</v>
      </c>
      <c r="N49" s="60">
        <v>2</v>
      </c>
      <c r="O49" s="67">
        <v>2</v>
      </c>
      <c r="P49" s="67">
        <v>2</v>
      </c>
      <c r="Q49" s="67">
        <v>1</v>
      </c>
      <c r="R49" s="66"/>
      <c r="S49" s="65">
        <f t="shared" ref="S49:S53" si="12">SUM(L49:R49)</f>
        <v>10</v>
      </c>
      <c r="T49" s="60">
        <v>1</v>
      </c>
      <c r="U49" s="68">
        <v>2</v>
      </c>
      <c r="V49" s="68">
        <v>2</v>
      </c>
      <c r="W49" s="68"/>
      <c r="X49" s="68">
        <f t="shared" si="1"/>
        <v>5</v>
      </c>
      <c r="Y49" s="100">
        <v>50</v>
      </c>
      <c r="Z49" s="68"/>
      <c r="AA49" s="99" t="s">
        <v>165</v>
      </c>
      <c r="AB49" s="68"/>
      <c r="AC49" s="68"/>
    </row>
    <row r="50" spans="1:29" ht="23.25" customHeight="1">
      <c r="A50" s="215"/>
      <c r="B50" s="22" t="s">
        <v>67</v>
      </c>
      <c r="C50" s="64"/>
      <c r="D50" s="64"/>
      <c r="E50" s="64"/>
      <c r="F50" s="99" t="s">
        <v>165</v>
      </c>
      <c r="G50" s="171" t="s">
        <v>165</v>
      </c>
      <c r="H50" s="72"/>
      <c r="I50" s="103" t="s">
        <v>27</v>
      </c>
      <c r="J50" s="99" t="s">
        <v>165</v>
      </c>
      <c r="K50" s="152"/>
      <c r="L50" s="67">
        <v>1</v>
      </c>
      <c r="M50" s="60">
        <v>2</v>
      </c>
      <c r="N50" s="60">
        <v>2</v>
      </c>
      <c r="O50" s="67">
        <v>2</v>
      </c>
      <c r="P50" s="67">
        <v>2</v>
      </c>
      <c r="Q50" s="67">
        <v>1</v>
      </c>
      <c r="R50" s="66"/>
      <c r="S50" s="65">
        <f t="shared" si="12"/>
        <v>10</v>
      </c>
      <c r="T50" s="60">
        <v>1</v>
      </c>
      <c r="U50" s="68">
        <v>2</v>
      </c>
      <c r="V50" s="68">
        <v>2</v>
      </c>
      <c r="W50" s="68"/>
      <c r="X50" s="68">
        <f t="shared" si="1"/>
        <v>5</v>
      </c>
      <c r="Y50" s="100">
        <v>50</v>
      </c>
      <c r="Z50" s="68"/>
      <c r="AA50" s="99" t="s">
        <v>165</v>
      </c>
      <c r="AB50" s="68"/>
      <c r="AC50" s="68"/>
    </row>
    <row r="51" spans="1:29" ht="23.25" customHeight="1">
      <c r="A51" s="215"/>
      <c r="B51" s="22" t="s">
        <v>73</v>
      </c>
      <c r="C51" s="64"/>
      <c r="D51" s="64"/>
      <c r="E51" s="64"/>
      <c r="F51" s="99" t="s">
        <v>165</v>
      </c>
      <c r="G51" s="171" t="s">
        <v>165</v>
      </c>
      <c r="H51" s="72"/>
      <c r="I51" s="103" t="s">
        <v>27</v>
      </c>
      <c r="J51" s="99" t="s">
        <v>165</v>
      </c>
      <c r="K51" s="152"/>
      <c r="L51" s="67">
        <v>1</v>
      </c>
      <c r="M51" s="60">
        <v>2</v>
      </c>
      <c r="N51" s="60">
        <v>2</v>
      </c>
      <c r="O51" s="67">
        <v>2</v>
      </c>
      <c r="P51" s="67">
        <v>2</v>
      </c>
      <c r="Q51" s="67">
        <v>1</v>
      </c>
      <c r="R51" s="66"/>
      <c r="S51" s="65">
        <f t="shared" si="12"/>
        <v>10</v>
      </c>
      <c r="T51" s="60">
        <v>1</v>
      </c>
      <c r="U51" s="68">
        <v>2</v>
      </c>
      <c r="V51" s="68">
        <v>2</v>
      </c>
      <c r="W51" s="68"/>
      <c r="X51" s="68">
        <f t="shared" si="1"/>
        <v>5</v>
      </c>
      <c r="Y51" s="100">
        <v>50</v>
      </c>
      <c r="Z51" s="68"/>
      <c r="AA51" s="99" t="s">
        <v>165</v>
      </c>
      <c r="AB51" s="68"/>
      <c r="AC51" s="68"/>
    </row>
    <row r="52" spans="1:29" ht="23.25" customHeight="1">
      <c r="A52" s="215"/>
      <c r="B52" s="22" t="s">
        <v>74</v>
      </c>
      <c r="C52" s="64"/>
      <c r="D52" s="64"/>
      <c r="E52" s="64"/>
      <c r="F52" s="99" t="s">
        <v>165</v>
      </c>
      <c r="G52" s="171" t="s">
        <v>165</v>
      </c>
      <c r="H52" s="72"/>
      <c r="I52" s="103" t="s">
        <v>27</v>
      </c>
      <c r="J52" s="99" t="s">
        <v>165</v>
      </c>
      <c r="K52" s="152"/>
      <c r="L52" s="67">
        <v>1</v>
      </c>
      <c r="M52" s="60">
        <v>2</v>
      </c>
      <c r="N52" s="60">
        <v>2</v>
      </c>
      <c r="O52" s="67">
        <v>2</v>
      </c>
      <c r="P52" s="67">
        <v>2</v>
      </c>
      <c r="Q52" s="67">
        <v>1</v>
      </c>
      <c r="R52" s="66"/>
      <c r="S52" s="65">
        <f t="shared" si="12"/>
        <v>10</v>
      </c>
      <c r="T52" s="60">
        <v>1</v>
      </c>
      <c r="U52" s="68">
        <v>2</v>
      </c>
      <c r="V52" s="68">
        <v>2</v>
      </c>
      <c r="W52" s="68"/>
      <c r="X52" s="68">
        <f t="shared" si="1"/>
        <v>5</v>
      </c>
      <c r="Y52" s="100">
        <v>50</v>
      </c>
      <c r="Z52" s="68"/>
      <c r="AA52" s="99" t="s">
        <v>165</v>
      </c>
      <c r="AB52" s="68"/>
      <c r="AC52" s="68"/>
    </row>
    <row r="53" spans="1:29" ht="23.25" customHeight="1">
      <c r="A53" s="215"/>
      <c r="B53" s="22" t="s">
        <v>75</v>
      </c>
      <c r="C53" s="64"/>
      <c r="D53" s="64"/>
      <c r="E53" s="64"/>
      <c r="F53" s="99" t="s">
        <v>165</v>
      </c>
      <c r="G53" s="171" t="s">
        <v>165</v>
      </c>
      <c r="H53" s="72"/>
      <c r="I53" s="103" t="s">
        <v>27</v>
      </c>
      <c r="J53" s="99" t="s">
        <v>165</v>
      </c>
      <c r="K53" s="152"/>
      <c r="L53" s="67">
        <v>1</v>
      </c>
      <c r="M53" s="60">
        <v>2</v>
      </c>
      <c r="N53" s="60">
        <v>2</v>
      </c>
      <c r="O53" s="67">
        <v>2</v>
      </c>
      <c r="P53" s="67">
        <v>2</v>
      </c>
      <c r="Q53" s="67">
        <v>1</v>
      </c>
      <c r="R53" s="66"/>
      <c r="S53" s="65">
        <f t="shared" si="12"/>
        <v>10</v>
      </c>
      <c r="T53" s="60">
        <v>1</v>
      </c>
      <c r="U53" s="68">
        <v>2</v>
      </c>
      <c r="V53" s="68">
        <v>2</v>
      </c>
      <c r="W53" s="68"/>
      <c r="X53" s="68">
        <f t="shared" si="1"/>
        <v>5</v>
      </c>
      <c r="Y53" s="100">
        <v>50</v>
      </c>
      <c r="Z53" s="68"/>
      <c r="AA53" s="99" t="s">
        <v>165</v>
      </c>
      <c r="AB53" s="68"/>
      <c r="AC53" s="68"/>
    </row>
    <row r="54" spans="1:29" ht="23.25" customHeight="1">
      <c r="A54" s="216"/>
      <c r="B54" s="22" t="s">
        <v>40</v>
      </c>
      <c r="C54" s="99" t="s">
        <v>165</v>
      </c>
      <c r="D54" s="64"/>
      <c r="E54" s="64"/>
      <c r="F54" s="64"/>
      <c r="G54" s="171" t="s">
        <v>165</v>
      </c>
      <c r="H54" s="72"/>
      <c r="I54" s="103" t="s">
        <v>27</v>
      </c>
      <c r="J54" s="99" t="s">
        <v>165</v>
      </c>
      <c r="K54" s="152"/>
      <c r="L54" s="67">
        <v>1</v>
      </c>
      <c r="M54" s="60">
        <v>1</v>
      </c>
      <c r="N54" s="60">
        <v>1</v>
      </c>
      <c r="O54" s="67">
        <v>3</v>
      </c>
      <c r="P54" s="67">
        <v>3</v>
      </c>
      <c r="Q54" s="67">
        <v>1</v>
      </c>
      <c r="R54" s="66"/>
      <c r="S54" s="65">
        <f>SUM(L54:R54)</f>
        <v>10</v>
      </c>
      <c r="T54" s="60">
        <v>1</v>
      </c>
      <c r="U54" s="68">
        <v>1</v>
      </c>
      <c r="V54" s="68">
        <v>2</v>
      </c>
      <c r="W54" s="68"/>
      <c r="X54" s="68">
        <f t="shared" si="1"/>
        <v>4</v>
      </c>
      <c r="Y54" s="100">
        <v>40</v>
      </c>
      <c r="Z54" s="99" t="s">
        <v>165</v>
      </c>
      <c r="AA54" s="68"/>
      <c r="AB54" s="68"/>
      <c r="AC54" s="68"/>
    </row>
    <row r="55" spans="1:29" ht="23.25" customHeight="1">
      <c r="A55" s="20"/>
      <c r="B55" s="22"/>
      <c r="C55" s="64"/>
      <c r="D55" s="64"/>
      <c r="E55" s="64"/>
      <c r="F55" s="64"/>
      <c r="G55" s="65"/>
      <c r="H55" s="72"/>
      <c r="I55" s="152"/>
      <c r="J55" s="152"/>
      <c r="K55" s="152"/>
      <c r="L55" s="67"/>
      <c r="M55" s="60"/>
      <c r="N55" s="60"/>
      <c r="O55" s="67"/>
      <c r="P55" s="67"/>
      <c r="Q55" s="67"/>
      <c r="R55" s="66"/>
      <c r="S55" s="65"/>
      <c r="T55" s="60"/>
      <c r="U55" s="68"/>
      <c r="V55" s="68"/>
      <c r="W55" s="68"/>
      <c r="X55" s="68"/>
      <c r="Y55" s="100"/>
      <c r="Z55" s="68"/>
      <c r="AA55" s="68"/>
      <c r="AB55" s="68"/>
      <c r="AC55" s="68"/>
    </row>
    <row r="56" spans="1:29" ht="23.25" customHeight="1">
      <c r="A56" s="214" t="s">
        <v>76</v>
      </c>
      <c r="B56" s="22" t="s">
        <v>55</v>
      </c>
      <c r="C56" s="64"/>
      <c r="D56" s="64"/>
      <c r="E56" s="64"/>
      <c r="F56" s="99" t="s">
        <v>165</v>
      </c>
      <c r="G56" s="171" t="s">
        <v>165</v>
      </c>
      <c r="H56" s="72"/>
      <c r="I56" s="103" t="s">
        <v>27</v>
      </c>
      <c r="J56" s="99" t="s">
        <v>165</v>
      </c>
      <c r="K56" s="152"/>
      <c r="L56" s="67">
        <v>1</v>
      </c>
      <c r="M56" s="60">
        <v>2</v>
      </c>
      <c r="N56" s="60">
        <v>2</v>
      </c>
      <c r="O56" s="67">
        <v>2</v>
      </c>
      <c r="P56" s="67">
        <v>2</v>
      </c>
      <c r="Q56" s="67">
        <v>1</v>
      </c>
      <c r="R56" s="66"/>
      <c r="S56" s="65">
        <f t="shared" ref="S56:S58" si="13">SUM(L56:R56)</f>
        <v>10</v>
      </c>
      <c r="T56" s="60">
        <v>1</v>
      </c>
      <c r="U56" s="68">
        <v>2</v>
      </c>
      <c r="V56" s="68">
        <v>2</v>
      </c>
      <c r="W56" s="68"/>
      <c r="X56" s="68">
        <f t="shared" si="1"/>
        <v>5</v>
      </c>
      <c r="Y56" s="100">
        <v>50</v>
      </c>
      <c r="Z56" s="68"/>
      <c r="AA56" s="99" t="s">
        <v>165</v>
      </c>
      <c r="AB56" s="68"/>
      <c r="AC56" s="68"/>
    </row>
    <row r="57" spans="1:29" ht="23.25" customHeight="1">
      <c r="A57" s="215"/>
      <c r="B57" s="22" t="s">
        <v>67</v>
      </c>
      <c r="C57" s="64"/>
      <c r="D57" s="64"/>
      <c r="E57" s="64"/>
      <c r="F57" s="99" t="s">
        <v>165</v>
      </c>
      <c r="G57" s="171" t="s">
        <v>165</v>
      </c>
      <c r="H57" s="72"/>
      <c r="I57" s="103" t="s">
        <v>27</v>
      </c>
      <c r="J57" s="99" t="s">
        <v>165</v>
      </c>
      <c r="K57" s="152"/>
      <c r="L57" s="67">
        <v>1</v>
      </c>
      <c r="M57" s="60">
        <v>2</v>
      </c>
      <c r="N57" s="60">
        <v>2</v>
      </c>
      <c r="O57" s="67">
        <v>2</v>
      </c>
      <c r="P57" s="67">
        <v>2</v>
      </c>
      <c r="Q57" s="67">
        <v>1</v>
      </c>
      <c r="R57" s="66"/>
      <c r="S57" s="65">
        <f t="shared" si="13"/>
        <v>10</v>
      </c>
      <c r="T57" s="60">
        <v>1</v>
      </c>
      <c r="U57" s="68">
        <v>2</v>
      </c>
      <c r="V57" s="68">
        <v>2</v>
      </c>
      <c r="W57" s="68"/>
      <c r="X57" s="68">
        <f t="shared" si="1"/>
        <v>5</v>
      </c>
      <c r="Y57" s="100">
        <v>50</v>
      </c>
      <c r="Z57" s="68"/>
      <c r="AA57" s="99" t="s">
        <v>165</v>
      </c>
      <c r="AB57" s="68"/>
      <c r="AC57" s="68"/>
    </row>
    <row r="58" spans="1:29" ht="23.25" customHeight="1">
      <c r="A58" s="215"/>
      <c r="B58" s="22" t="s">
        <v>78</v>
      </c>
      <c r="C58" s="64"/>
      <c r="D58" s="64"/>
      <c r="E58" s="64"/>
      <c r="F58" s="99" t="s">
        <v>165</v>
      </c>
      <c r="G58" s="171" t="s">
        <v>165</v>
      </c>
      <c r="H58" s="72"/>
      <c r="I58" s="103" t="s">
        <v>27</v>
      </c>
      <c r="J58" s="99" t="s">
        <v>165</v>
      </c>
      <c r="K58" s="152"/>
      <c r="L58" s="67">
        <v>1</v>
      </c>
      <c r="M58" s="60">
        <v>2</v>
      </c>
      <c r="N58" s="60">
        <v>2</v>
      </c>
      <c r="O58" s="67">
        <v>2</v>
      </c>
      <c r="P58" s="67">
        <v>2</v>
      </c>
      <c r="Q58" s="67">
        <v>1</v>
      </c>
      <c r="R58" s="66"/>
      <c r="S58" s="65">
        <f t="shared" si="13"/>
        <v>10</v>
      </c>
      <c r="T58" s="60">
        <v>1</v>
      </c>
      <c r="U58" s="68">
        <v>2</v>
      </c>
      <c r="V58" s="68">
        <v>2</v>
      </c>
      <c r="W58" s="68"/>
      <c r="X58" s="68">
        <f t="shared" si="1"/>
        <v>5</v>
      </c>
      <c r="Y58" s="100">
        <v>50</v>
      </c>
      <c r="Z58" s="68"/>
      <c r="AA58" s="99" t="s">
        <v>165</v>
      </c>
      <c r="AB58" s="68"/>
      <c r="AC58" s="68"/>
    </row>
    <row r="59" spans="1:29" ht="23.25" customHeight="1">
      <c r="A59" s="215"/>
      <c r="B59" s="22" t="s">
        <v>79</v>
      </c>
      <c r="C59" s="64"/>
      <c r="D59" s="64"/>
      <c r="E59" s="64"/>
      <c r="F59" s="99" t="s">
        <v>165</v>
      </c>
      <c r="G59" s="171" t="s">
        <v>165</v>
      </c>
      <c r="H59" s="72"/>
      <c r="I59" s="103" t="s">
        <v>27</v>
      </c>
      <c r="J59" s="99" t="s">
        <v>165</v>
      </c>
      <c r="K59" s="152"/>
      <c r="L59" s="67">
        <v>1</v>
      </c>
      <c r="M59" s="60">
        <v>1</v>
      </c>
      <c r="N59" s="60">
        <v>1</v>
      </c>
      <c r="O59" s="67">
        <v>3</v>
      </c>
      <c r="P59" s="67">
        <v>3</v>
      </c>
      <c r="Q59" s="67">
        <v>1</v>
      </c>
      <c r="R59" s="66"/>
      <c r="S59" s="65">
        <f t="shared" ref="S59" si="14">SUM(L59:R59)</f>
        <v>10</v>
      </c>
      <c r="T59" s="60">
        <v>2</v>
      </c>
      <c r="U59" s="68">
        <v>2</v>
      </c>
      <c r="V59" s="68">
        <v>2</v>
      </c>
      <c r="W59" s="68"/>
      <c r="X59" s="68">
        <f t="shared" si="1"/>
        <v>6</v>
      </c>
      <c r="Y59" s="100">
        <v>60</v>
      </c>
      <c r="Z59" s="68"/>
      <c r="AA59" s="68"/>
      <c r="AB59" s="99" t="s">
        <v>165</v>
      </c>
      <c r="AC59" s="68"/>
    </row>
    <row r="60" spans="1:29" ht="23.25" customHeight="1">
      <c r="A60" s="215"/>
      <c r="B60" s="22" t="s">
        <v>80</v>
      </c>
      <c r="C60" s="64"/>
      <c r="D60" s="99" t="s">
        <v>165</v>
      </c>
      <c r="E60" s="64"/>
      <c r="F60" s="64"/>
      <c r="G60" s="171" t="s">
        <v>165</v>
      </c>
      <c r="H60" s="72"/>
      <c r="I60" s="103" t="s">
        <v>27</v>
      </c>
      <c r="J60" s="99" t="s">
        <v>165</v>
      </c>
      <c r="K60" s="152"/>
      <c r="L60" s="67">
        <v>1</v>
      </c>
      <c r="M60" s="60">
        <v>1</v>
      </c>
      <c r="N60" s="60">
        <v>1</v>
      </c>
      <c r="O60" s="67">
        <v>3</v>
      </c>
      <c r="P60" s="67">
        <v>3</v>
      </c>
      <c r="Q60" s="67">
        <v>1</v>
      </c>
      <c r="R60" s="66"/>
      <c r="S60" s="65">
        <f t="shared" ref="S60:S61" si="15">SUM(L60:R60)</f>
        <v>10</v>
      </c>
      <c r="T60" s="60">
        <v>2</v>
      </c>
      <c r="U60" s="68">
        <v>2</v>
      </c>
      <c r="V60" s="68">
        <v>2</v>
      </c>
      <c r="W60" s="68"/>
      <c r="X60" s="68">
        <f t="shared" si="1"/>
        <v>6</v>
      </c>
      <c r="Y60" s="100">
        <v>60</v>
      </c>
      <c r="Z60" s="68"/>
      <c r="AA60" s="68"/>
      <c r="AB60" s="99" t="s">
        <v>165</v>
      </c>
      <c r="AC60" s="68"/>
    </row>
    <row r="61" spans="1:29" ht="23.25" customHeight="1">
      <c r="A61" s="216"/>
      <c r="B61" s="22" t="s">
        <v>40</v>
      </c>
      <c r="C61" s="99" t="s">
        <v>165</v>
      </c>
      <c r="D61" s="64"/>
      <c r="E61" s="64"/>
      <c r="F61" s="64"/>
      <c r="G61" s="171" t="s">
        <v>165</v>
      </c>
      <c r="H61" s="72"/>
      <c r="I61" s="103" t="s">
        <v>27</v>
      </c>
      <c r="J61" s="99" t="s">
        <v>165</v>
      </c>
      <c r="K61" s="152"/>
      <c r="L61" s="67">
        <v>1</v>
      </c>
      <c r="M61" s="60">
        <v>2</v>
      </c>
      <c r="N61" s="60">
        <v>2</v>
      </c>
      <c r="O61" s="67">
        <v>2</v>
      </c>
      <c r="P61" s="67">
        <v>2</v>
      </c>
      <c r="Q61" s="67">
        <v>1</v>
      </c>
      <c r="R61" s="66"/>
      <c r="S61" s="65">
        <f t="shared" si="15"/>
        <v>10</v>
      </c>
      <c r="T61" s="60">
        <v>1</v>
      </c>
      <c r="U61" s="68">
        <v>2</v>
      </c>
      <c r="V61" s="68">
        <v>2</v>
      </c>
      <c r="W61" s="68"/>
      <c r="X61" s="68">
        <f t="shared" si="1"/>
        <v>5</v>
      </c>
      <c r="Y61" s="100">
        <v>50</v>
      </c>
      <c r="Z61" s="68"/>
      <c r="AA61" s="99" t="s">
        <v>165</v>
      </c>
      <c r="AB61" s="68"/>
      <c r="AC61" s="68"/>
    </row>
    <row r="62" spans="1:29" ht="23.25" customHeight="1">
      <c r="A62" s="20"/>
      <c r="B62" s="22"/>
      <c r="C62" s="64"/>
      <c r="D62" s="64"/>
      <c r="E62" s="64"/>
      <c r="F62" s="64"/>
      <c r="G62" s="65"/>
      <c r="H62" s="72"/>
      <c r="I62" s="152"/>
      <c r="J62" s="152"/>
      <c r="K62" s="152"/>
      <c r="L62" s="67"/>
      <c r="M62" s="60"/>
      <c r="N62" s="60"/>
      <c r="O62" s="67"/>
      <c r="P62" s="67"/>
      <c r="Q62" s="67"/>
      <c r="R62" s="66"/>
      <c r="S62" s="65"/>
      <c r="T62" s="60"/>
      <c r="U62" s="68"/>
      <c r="V62" s="68"/>
      <c r="W62" s="68"/>
      <c r="X62" s="68"/>
      <c r="Y62" s="100"/>
      <c r="Z62" s="68"/>
      <c r="AA62" s="68"/>
      <c r="AB62" s="68"/>
      <c r="AC62" s="68"/>
    </row>
    <row r="63" spans="1:29" ht="23.25" customHeight="1">
      <c r="A63" s="214" t="s">
        <v>81</v>
      </c>
      <c r="B63" s="22" t="s">
        <v>55</v>
      </c>
      <c r="C63" s="64"/>
      <c r="D63" s="64"/>
      <c r="E63" s="64"/>
      <c r="F63" s="99" t="s">
        <v>165</v>
      </c>
      <c r="G63" s="171" t="s">
        <v>165</v>
      </c>
      <c r="H63" s="72"/>
      <c r="I63" s="172" t="s">
        <v>27</v>
      </c>
      <c r="J63" s="99" t="s">
        <v>165</v>
      </c>
      <c r="K63" s="152"/>
      <c r="L63" s="67">
        <v>1</v>
      </c>
      <c r="M63" s="60">
        <v>2</v>
      </c>
      <c r="N63" s="60">
        <v>2</v>
      </c>
      <c r="O63" s="67">
        <v>2</v>
      </c>
      <c r="P63" s="67">
        <v>2</v>
      </c>
      <c r="Q63" s="67">
        <v>1</v>
      </c>
      <c r="R63" s="66"/>
      <c r="S63" s="65">
        <f t="shared" ref="S63:S64" si="16">SUM(L63:R63)</f>
        <v>10</v>
      </c>
      <c r="T63" s="60">
        <v>1</v>
      </c>
      <c r="U63" s="68">
        <v>2</v>
      </c>
      <c r="V63" s="68">
        <v>2</v>
      </c>
      <c r="W63" s="68"/>
      <c r="X63" s="68">
        <f t="shared" si="1"/>
        <v>5</v>
      </c>
      <c r="Y63" s="100">
        <v>50</v>
      </c>
      <c r="Z63" s="68"/>
      <c r="AA63" s="99" t="s">
        <v>165</v>
      </c>
      <c r="AB63" s="68"/>
      <c r="AC63" s="68"/>
    </row>
    <row r="64" spans="1:29" ht="23.25" customHeight="1">
      <c r="A64" s="215"/>
      <c r="B64" s="22" t="s">
        <v>67</v>
      </c>
      <c r="C64" s="64"/>
      <c r="D64" s="64"/>
      <c r="E64" s="64"/>
      <c r="F64" s="99" t="s">
        <v>165</v>
      </c>
      <c r="G64" s="171" t="s">
        <v>165</v>
      </c>
      <c r="H64" s="72"/>
      <c r="I64" s="172" t="s">
        <v>27</v>
      </c>
      <c r="J64" s="99" t="s">
        <v>165</v>
      </c>
      <c r="K64" s="152"/>
      <c r="L64" s="67">
        <v>1</v>
      </c>
      <c r="M64" s="60">
        <v>2</v>
      </c>
      <c r="N64" s="60">
        <v>2</v>
      </c>
      <c r="O64" s="67">
        <v>2</v>
      </c>
      <c r="P64" s="67">
        <v>2</v>
      </c>
      <c r="Q64" s="67">
        <v>1</v>
      </c>
      <c r="R64" s="66"/>
      <c r="S64" s="65">
        <f t="shared" si="16"/>
        <v>10</v>
      </c>
      <c r="T64" s="60">
        <v>1</v>
      </c>
      <c r="U64" s="68">
        <v>2</v>
      </c>
      <c r="V64" s="68">
        <v>2</v>
      </c>
      <c r="W64" s="68"/>
      <c r="X64" s="68">
        <f t="shared" si="1"/>
        <v>5</v>
      </c>
      <c r="Y64" s="100">
        <v>50</v>
      </c>
      <c r="Z64" s="68"/>
      <c r="AA64" s="99" t="s">
        <v>165</v>
      </c>
      <c r="AB64" s="68"/>
      <c r="AC64" s="68"/>
    </row>
    <row r="65" spans="1:30" ht="23.25" customHeight="1">
      <c r="A65" s="215"/>
      <c r="B65" s="22" t="s">
        <v>82</v>
      </c>
      <c r="C65" s="64"/>
      <c r="D65" s="99"/>
      <c r="E65" s="64"/>
      <c r="F65" s="99" t="s">
        <v>165</v>
      </c>
      <c r="G65" s="171" t="s">
        <v>165</v>
      </c>
      <c r="H65" s="72"/>
      <c r="I65" s="172" t="s">
        <v>27</v>
      </c>
      <c r="J65" s="99" t="s">
        <v>165</v>
      </c>
      <c r="K65" s="152"/>
      <c r="L65" s="67">
        <v>1</v>
      </c>
      <c r="M65" s="60">
        <v>1</v>
      </c>
      <c r="N65" s="60">
        <v>1</v>
      </c>
      <c r="O65" s="67">
        <v>3</v>
      </c>
      <c r="P65" s="67">
        <v>3</v>
      </c>
      <c r="Q65" s="67">
        <v>1</v>
      </c>
      <c r="R65" s="66"/>
      <c r="S65" s="65">
        <f t="shared" ref="S65:S66" si="17">SUM(L65:R65)</f>
        <v>10</v>
      </c>
      <c r="T65" s="60">
        <v>2</v>
      </c>
      <c r="U65" s="68">
        <v>2</v>
      </c>
      <c r="V65" s="68">
        <v>2</v>
      </c>
      <c r="W65" s="68"/>
      <c r="X65" s="68">
        <f t="shared" si="1"/>
        <v>6</v>
      </c>
      <c r="Y65" s="100">
        <v>60</v>
      </c>
      <c r="Z65" s="68"/>
      <c r="AA65" s="68"/>
      <c r="AB65" s="99" t="s">
        <v>165</v>
      </c>
      <c r="AC65" s="68"/>
    </row>
    <row r="66" spans="1:30" ht="23.25" customHeight="1">
      <c r="A66" s="216"/>
      <c r="B66" s="22" t="s">
        <v>80</v>
      </c>
      <c r="C66" s="64"/>
      <c r="D66" s="99" t="s">
        <v>165</v>
      </c>
      <c r="E66" s="64"/>
      <c r="F66" s="64"/>
      <c r="G66" s="171" t="s">
        <v>165</v>
      </c>
      <c r="H66" s="72"/>
      <c r="I66" s="172" t="s">
        <v>27</v>
      </c>
      <c r="J66" s="99" t="s">
        <v>165</v>
      </c>
      <c r="K66" s="152"/>
      <c r="L66" s="67">
        <v>1</v>
      </c>
      <c r="M66" s="60">
        <v>1</v>
      </c>
      <c r="N66" s="60">
        <v>1</v>
      </c>
      <c r="O66" s="67">
        <v>3</v>
      </c>
      <c r="P66" s="67">
        <v>3</v>
      </c>
      <c r="Q66" s="67">
        <v>1</v>
      </c>
      <c r="R66" s="66"/>
      <c r="S66" s="65">
        <f t="shared" si="17"/>
        <v>10</v>
      </c>
      <c r="T66" s="60">
        <v>2</v>
      </c>
      <c r="U66" s="68">
        <v>2</v>
      </c>
      <c r="V66" s="68">
        <v>2</v>
      </c>
      <c r="W66" s="68"/>
      <c r="X66" s="68">
        <f t="shared" si="1"/>
        <v>6</v>
      </c>
      <c r="Y66" s="100">
        <v>60</v>
      </c>
      <c r="Z66" s="68"/>
      <c r="AA66" s="68"/>
      <c r="AB66" s="99" t="s">
        <v>165</v>
      </c>
      <c r="AC66" s="68"/>
    </row>
    <row r="67" spans="1:30" ht="23.25" customHeight="1">
      <c r="A67" s="20"/>
      <c r="B67" s="22"/>
      <c r="C67" s="64"/>
      <c r="D67" s="64"/>
      <c r="E67" s="64"/>
      <c r="F67" s="64"/>
      <c r="G67" s="65"/>
      <c r="H67" s="72"/>
      <c r="I67" s="152"/>
      <c r="J67" s="152"/>
      <c r="K67" s="152"/>
      <c r="L67" s="67"/>
      <c r="M67" s="60"/>
      <c r="N67" s="60"/>
      <c r="O67" s="67"/>
      <c r="P67" s="67"/>
      <c r="Q67" s="67"/>
      <c r="R67" s="66"/>
      <c r="S67" s="65"/>
      <c r="T67" s="60"/>
      <c r="U67" s="68"/>
      <c r="V67" s="68"/>
      <c r="W67" s="68"/>
      <c r="X67" s="68"/>
      <c r="Y67" s="100"/>
      <c r="Z67" s="68"/>
      <c r="AA67" s="68"/>
      <c r="AB67" s="68"/>
      <c r="AC67" s="68"/>
    </row>
    <row r="68" spans="1:30" ht="23.25" customHeight="1">
      <c r="A68" s="20" t="s">
        <v>83</v>
      </c>
      <c r="B68" s="22" t="s">
        <v>84</v>
      </c>
      <c r="C68" s="64"/>
      <c r="D68" s="64"/>
      <c r="E68" s="64"/>
      <c r="F68" s="99" t="s">
        <v>165</v>
      </c>
      <c r="G68" s="171" t="s">
        <v>165</v>
      </c>
      <c r="H68" s="72"/>
      <c r="I68" s="172" t="s">
        <v>27</v>
      </c>
      <c r="J68" s="99" t="s">
        <v>165</v>
      </c>
      <c r="K68" s="152"/>
      <c r="L68" s="67">
        <v>1</v>
      </c>
      <c r="M68" s="60">
        <v>2</v>
      </c>
      <c r="N68" s="60">
        <v>2</v>
      </c>
      <c r="O68" s="67">
        <v>2</v>
      </c>
      <c r="P68" s="67">
        <v>2</v>
      </c>
      <c r="Q68" s="67">
        <v>1</v>
      </c>
      <c r="R68" s="66"/>
      <c r="S68" s="65">
        <f t="shared" ref="S68" si="18">SUM(L68:R68)</f>
        <v>10</v>
      </c>
      <c r="T68" s="60">
        <v>1</v>
      </c>
      <c r="U68" s="68">
        <v>2</v>
      </c>
      <c r="V68" s="68">
        <v>2</v>
      </c>
      <c r="W68" s="68"/>
      <c r="X68" s="68">
        <f t="shared" si="1"/>
        <v>5</v>
      </c>
      <c r="Y68" s="100">
        <v>50</v>
      </c>
      <c r="Z68" s="68"/>
      <c r="AA68" s="99" t="s">
        <v>165</v>
      </c>
      <c r="AB68" s="68"/>
      <c r="AC68" s="68"/>
    </row>
    <row r="69" spans="1:30" ht="23.25" customHeight="1">
      <c r="A69" s="20"/>
      <c r="B69" s="22"/>
      <c r="C69" s="64"/>
      <c r="D69" s="64"/>
      <c r="E69" s="64"/>
      <c r="F69" s="64"/>
      <c r="G69" s="65"/>
      <c r="H69" s="72"/>
      <c r="I69" s="152"/>
      <c r="J69" s="152"/>
      <c r="K69" s="152"/>
      <c r="L69" s="67"/>
      <c r="M69" s="60"/>
      <c r="N69" s="60"/>
      <c r="O69" s="67"/>
      <c r="P69" s="67"/>
      <c r="Q69" s="67"/>
      <c r="R69" s="66"/>
      <c r="S69" s="65"/>
      <c r="T69" s="60"/>
      <c r="U69" s="68"/>
      <c r="V69" s="68"/>
      <c r="W69" s="68"/>
      <c r="X69" s="68"/>
      <c r="Y69" s="100"/>
      <c r="Z69" s="68"/>
      <c r="AA69" s="68"/>
      <c r="AB69" s="68"/>
      <c r="AC69" s="68"/>
    </row>
    <row r="70" spans="1:30" ht="23.25" customHeight="1">
      <c r="A70" s="214" t="s">
        <v>85</v>
      </c>
      <c r="B70" s="22" t="s">
        <v>151</v>
      </c>
      <c r="C70" s="64"/>
      <c r="D70" s="99" t="s">
        <v>165</v>
      </c>
      <c r="E70" s="64"/>
      <c r="F70" s="64"/>
      <c r="G70" s="171" t="s">
        <v>165</v>
      </c>
      <c r="H70" s="72"/>
      <c r="I70" s="172" t="s">
        <v>27</v>
      </c>
      <c r="J70" s="99" t="s">
        <v>165</v>
      </c>
      <c r="K70" s="152"/>
      <c r="L70" s="67">
        <v>1</v>
      </c>
      <c r="M70" s="60">
        <v>1</v>
      </c>
      <c r="N70" s="60">
        <v>1</v>
      </c>
      <c r="O70" s="67">
        <v>3</v>
      </c>
      <c r="P70" s="67">
        <v>3</v>
      </c>
      <c r="Q70" s="67">
        <v>1</v>
      </c>
      <c r="R70" s="66"/>
      <c r="S70" s="65">
        <f t="shared" ref="S70:S71" si="19">SUM(L70:R70)</f>
        <v>10</v>
      </c>
      <c r="T70" s="60">
        <v>2</v>
      </c>
      <c r="U70" s="68">
        <v>2</v>
      </c>
      <c r="V70" s="68">
        <v>2</v>
      </c>
      <c r="W70" s="68"/>
      <c r="X70" s="68">
        <f t="shared" si="1"/>
        <v>6</v>
      </c>
      <c r="Y70" s="100">
        <v>60</v>
      </c>
      <c r="Z70" s="68"/>
      <c r="AA70" s="68"/>
      <c r="AB70" s="99" t="s">
        <v>165</v>
      </c>
      <c r="AC70" s="68"/>
    </row>
    <row r="71" spans="1:30" ht="23.25" customHeight="1">
      <c r="A71" s="215"/>
      <c r="B71" s="22" t="s">
        <v>50</v>
      </c>
      <c r="C71" s="64"/>
      <c r="D71" s="99" t="s">
        <v>165</v>
      </c>
      <c r="E71" s="64"/>
      <c r="F71" s="64"/>
      <c r="G71" s="171" t="s">
        <v>165</v>
      </c>
      <c r="H71" s="72"/>
      <c r="I71" s="172" t="s">
        <v>27</v>
      </c>
      <c r="J71" s="99" t="s">
        <v>165</v>
      </c>
      <c r="K71" s="152"/>
      <c r="L71" s="67">
        <v>1</v>
      </c>
      <c r="M71" s="60">
        <v>1</v>
      </c>
      <c r="N71" s="60">
        <v>1</v>
      </c>
      <c r="O71" s="67">
        <v>3</v>
      </c>
      <c r="P71" s="67">
        <v>3</v>
      </c>
      <c r="Q71" s="67">
        <v>1</v>
      </c>
      <c r="R71" s="66"/>
      <c r="S71" s="65">
        <f t="shared" si="19"/>
        <v>10</v>
      </c>
      <c r="T71" s="60">
        <v>2</v>
      </c>
      <c r="U71" s="68">
        <v>2</v>
      </c>
      <c r="V71" s="68">
        <v>2</v>
      </c>
      <c r="W71" s="68"/>
      <c r="X71" s="68">
        <f t="shared" ref="X71:X82" si="20">SUM(T71:W71)</f>
        <v>6</v>
      </c>
      <c r="Y71" s="100">
        <v>60</v>
      </c>
      <c r="Z71" s="68"/>
      <c r="AA71" s="68"/>
      <c r="AB71" s="99" t="s">
        <v>165</v>
      </c>
      <c r="AC71" s="68"/>
    </row>
    <row r="72" spans="1:30" ht="23.25" customHeight="1">
      <c r="A72" s="215"/>
      <c r="B72" s="22" t="s">
        <v>86</v>
      </c>
      <c r="C72" s="64"/>
      <c r="D72" s="64"/>
      <c r="E72" s="64"/>
      <c r="F72" s="99" t="s">
        <v>165</v>
      </c>
      <c r="G72" s="171" t="s">
        <v>165</v>
      </c>
      <c r="H72" s="72"/>
      <c r="I72" s="172" t="s">
        <v>27</v>
      </c>
      <c r="J72" s="99" t="s">
        <v>165</v>
      </c>
      <c r="K72" s="152"/>
      <c r="L72" s="67">
        <v>1</v>
      </c>
      <c r="M72" s="60">
        <v>1</v>
      </c>
      <c r="N72" s="60">
        <v>1</v>
      </c>
      <c r="O72" s="67">
        <v>3</v>
      </c>
      <c r="P72" s="67">
        <v>3</v>
      </c>
      <c r="Q72" s="67">
        <v>1</v>
      </c>
      <c r="R72" s="66"/>
      <c r="S72" s="65">
        <f>SUM(L72:R72)</f>
        <v>10</v>
      </c>
      <c r="T72" s="60">
        <v>1</v>
      </c>
      <c r="U72" s="68">
        <v>1</v>
      </c>
      <c r="V72" s="68">
        <v>2</v>
      </c>
      <c r="W72" s="68"/>
      <c r="X72" s="68">
        <f t="shared" si="20"/>
        <v>4</v>
      </c>
      <c r="Y72" s="100">
        <v>40</v>
      </c>
      <c r="Z72" s="99" t="s">
        <v>165</v>
      </c>
      <c r="AA72" s="68"/>
      <c r="AB72" s="68"/>
      <c r="AC72" s="68"/>
    </row>
    <row r="73" spans="1:30" ht="23.25" customHeight="1">
      <c r="A73" s="215"/>
      <c r="B73" s="22" t="s">
        <v>87</v>
      </c>
      <c r="C73" s="64"/>
      <c r="D73" s="64"/>
      <c r="E73" s="64"/>
      <c r="F73" s="99" t="s">
        <v>165</v>
      </c>
      <c r="G73" s="171" t="s">
        <v>165</v>
      </c>
      <c r="H73" s="72"/>
      <c r="I73" s="172" t="s">
        <v>27</v>
      </c>
      <c r="J73" s="99" t="s">
        <v>165</v>
      </c>
      <c r="K73" s="152"/>
      <c r="L73" s="67">
        <v>1</v>
      </c>
      <c r="M73" s="60">
        <v>1</v>
      </c>
      <c r="N73" s="60">
        <v>1</v>
      </c>
      <c r="O73" s="67">
        <v>3</v>
      </c>
      <c r="P73" s="67">
        <v>3</v>
      </c>
      <c r="Q73" s="67">
        <v>1</v>
      </c>
      <c r="R73" s="66"/>
      <c r="S73" s="65">
        <f>SUM(L73:R73)</f>
        <v>10</v>
      </c>
      <c r="T73" s="60">
        <v>1</v>
      </c>
      <c r="U73" s="68">
        <v>1</v>
      </c>
      <c r="V73" s="68">
        <v>2</v>
      </c>
      <c r="W73" s="68"/>
      <c r="X73" s="68">
        <f t="shared" si="20"/>
        <v>4</v>
      </c>
      <c r="Y73" s="100">
        <v>40</v>
      </c>
      <c r="Z73" s="99" t="s">
        <v>165</v>
      </c>
      <c r="AA73" s="68"/>
      <c r="AB73" s="68"/>
      <c r="AC73" s="68"/>
    </row>
    <row r="74" spans="1:30" ht="23.25" customHeight="1">
      <c r="A74" s="216"/>
      <c r="B74" s="22" t="s">
        <v>88</v>
      </c>
      <c r="C74" s="64"/>
      <c r="D74" s="64"/>
      <c r="E74" s="64"/>
      <c r="F74" s="99" t="s">
        <v>165</v>
      </c>
      <c r="G74" s="171" t="s">
        <v>165</v>
      </c>
      <c r="H74" s="72"/>
      <c r="I74" s="172" t="s">
        <v>27</v>
      </c>
      <c r="J74" s="99" t="s">
        <v>165</v>
      </c>
      <c r="K74" s="152"/>
      <c r="L74" s="67">
        <v>1</v>
      </c>
      <c r="M74" s="60">
        <v>1</v>
      </c>
      <c r="N74" s="60">
        <v>1</v>
      </c>
      <c r="O74" s="67">
        <v>3</v>
      </c>
      <c r="P74" s="67">
        <v>3</v>
      </c>
      <c r="Q74" s="67">
        <v>1</v>
      </c>
      <c r="R74" s="66"/>
      <c r="S74" s="65">
        <f>SUM(L74:R74)</f>
        <v>10</v>
      </c>
      <c r="T74" s="60">
        <v>1</v>
      </c>
      <c r="U74" s="68">
        <v>1</v>
      </c>
      <c r="V74" s="68">
        <v>2</v>
      </c>
      <c r="W74" s="68"/>
      <c r="X74" s="68">
        <f t="shared" si="20"/>
        <v>4</v>
      </c>
      <c r="Y74" s="100">
        <v>40</v>
      </c>
      <c r="Z74" s="99" t="s">
        <v>165</v>
      </c>
      <c r="AA74" s="68"/>
      <c r="AB74" s="68"/>
      <c r="AC74" s="68"/>
    </row>
    <row r="75" spans="1:30" ht="23.25" customHeight="1">
      <c r="A75" s="20"/>
      <c r="B75" s="22"/>
      <c r="C75" s="64"/>
      <c r="D75" s="64"/>
      <c r="E75" s="64"/>
      <c r="F75" s="64"/>
      <c r="G75" s="65"/>
      <c r="H75" s="72"/>
      <c r="I75" s="152"/>
      <c r="J75" s="152"/>
      <c r="K75" s="152"/>
      <c r="L75" s="67"/>
      <c r="M75" s="60"/>
      <c r="N75" s="60"/>
      <c r="O75" s="67"/>
      <c r="P75" s="67"/>
      <c r="Q75" s="67"/>
      <c r="R75" s="66"/>
      <c r="S75" s="65"/>
      <c r="T75" s="60"/>
      <c r="U75" s="68"/>
      <c r="V75" s="68"/>
      <c r="W75" s="68"/>
      <c r="X75" s="68"/>
      <c r="Y75" s="100"/>
      <c r="Z75" s="68"/>
      <c r="AA75" s="68"/>
      <c r="AB75" s="68"/>
      <c r="AC75" s="68"/>
    </row>
    <row r="76" spans="1:30" ht="23.25" customHeight="1">
      <c r="A76" s="214" t="s">
        <v>89</v>
      </c>
      <c r="B76" s="22" t="s">
        <v>151</v>
      </c>
      <c r="C76" s="64"/>
      <c r="D76" s="99" t="s">
        <v>165</v>
      </c>
      <c r="E76" s="64"/>
      <c r="F76" s="64"/>
      <c r="G76" s="171" t="s">
        <v>165</v>
      </c>
      <c r="H76" s="72"/>
      <c r="I76" s="172" t="s">
        <v>27</v>
      </c>
      <c r="J76" s="99" t="s">
        <v>165</v>
      </c>
      <c r="K76" s="152"/>
      <c r="L76" s="67">
        <v>1</v>
      </c>
      <c r="M76" s="60">
        <v>1</v>
      </c>
      <c r="N76" s="60">
        <v>1</v>
      </c>
      <c r="O76" s="67">
        <v>3</v>
      </c>
      <c r="P76" s="67">
        <v>3</v>
      </c>
      <c r="Q76" s="67">
        <v>1</v>
      </c>
      <c r="R76" s="66"/>
      <c r="S76" s="65">
        <f t="shared" ref="S76:S82" si="21">SUM(L76:R76)</f>
        <v>10</v>
      </c>
      <c r="T76" s="60">
        <v>2</v>
      </c>
      <c r="U76" s="68">
        <v>2</v>
      </c>
      <c r="V76" s="68">
        <v>2</v>
      </c>
      <c r="W76" s="68"/>
      <c r="X76" s="68">
        <f t="shared" si="20"/>
        <v>6</v>
      </c>
      <c r="Y76" s="100">
        <v>60</v>
      </c>
      <c r="Z76" s="68"/>
      <c r="AA76" s="68"/>
      <c r="AB76" s="68" t="s">
        <v>165</v>
      </c>
      <c r="AC76" s="68"/>
    </row>
    <row r="77" spans="1:30" ht="23.25" customHeight="1">
      <c r="A77" s="215"/>
      <c r="B77" s="22" t="s">
        <v>90</v>
      </c>
      <c r="C77" s="64"/>
      <c r="D77" s="64"/>
      <c r="E77" s="64"/>
      <c r="F77" s="99" t="s">
        <v>165</v>
      </c>
      <c r="G77" s="171" t="s">
        <v>165</v>
      </c>
      <c r="H77" s="72"/>
      <c r="I77" s="172" t="s">
        <v>27</v>
      </c>
      <c r="J77" s="99" t="s">
        <v>165</v>
      </c>
      <c r="K77" s="152"/>
      <c r="L77" s="67">
        <v>1</v>
      </c>
      <c r="M77" s="60">
        <v>2</v>
      </c>
      <c r="N77" s="60">
        <v>2</v>
      </c>
      <c r="O77" s="67">
        <v>2</v>
      </c>
      <c r="P77" s="67">
        <v>2</v>
      </c>
      <c r="Q77" s="67">
        <v>1</v>
      </c>
      <c r="R77" s="66"/>
      <c r="S77" s="65">
        <f t="shared" si="21"/>
        <v>10</v>
      </c>
      <c r="T77" s="60">
        <v>1</v>
      </c>
      <c r="U77" s="68">
        <v>2</v>
      </c>
      <c r="V77" s="68">
        <v>2</v>
      </c>
      <c r="W77" s="68"/>
      <c r="X77" s="68">
        <f t="shared" si="20"/>
        <v>5</v>
      </c>
      <c r="Y77" s="100">
        <v>50</v>
      </c>
      <c r="Z77" s="68"/>
      <c r="AA77" s="171" t="s">
        <v>165</v>
      </c>
      <c r="AB77" s="68"/>
      <c r="AC77" s="68"/>
    </row>
    <row r="78" spans="1:30" ht="23.25" customHeight="1">
      <c r="A78" s="216"/>
      <c r="B78" s="22" t="s">
        <v>50</v>
      </c>
      <c r="C78" s="64"/>
      <c r="D78" s="99" t="s">
        <v>165</v>
      </c>
      <c r="E78" s="64"/>
      <c r="F78" s="64"/>
      <c r="G78" s="171" t="s">
        <v>165</v>
      </c>
      <c r="H78" s="72"/>
      <c r="I78" s="172" t="s">
        <v>27</v>
      </c>
      <c r="J78" s="99" t="s">
        <v>165</v>
      </c>
      <c r="K78" s="152"/>
      <c r="L78" s="67">
        <v>1</v>
      </c>
      <c r="M78" s="60">
        <v>2</v>
      </c>
      <c r="N78" s="60">
        <v>2</v>
      </c>
      <c r="O78" s="67">
        <v>2</v>
      </c>
      <c r="P78" s="67">
        <v>2</v>
      </c>
      <c r="Q78" s="67">
        <v>1</v>
      </c>
      <c r="R78" s="66"/>
      <c r="S78" s="65">
        <f t="shared" si="21"/>
        <v>10</v>
      </c>
      <c r="T78" s="60">
        <v>1</v>
      </c>
      <c r="U78" s="68">
        <v>2</v>
      </c>
      <c r="V78" s="68">
        <v>2</v>
      </c>
      <c r="W78" s="68"/>
      <c r="X78" s="68">
        <f t="shared" si="20"/>
        <v>5</v>
      </c>
      <c r="Y78" s="100">
        <v>50</v>
      </c>
      <c r="Z78" s="68"/>
      <c r="AA78" s="171" t="s">
        <v>165</v>
      </c>
      <c r="AB78" s="68"/>
      <c r="AC78" s="68"/>
    </row>
    <row r="79" spans="1:30">
      <c r="A79" s="20"/>
      <c r="B79" s="22"/>
      <c r="C79" s="65"/>
      <c r="D79" s="65"/>
      <c r="E79" s="65"/>
      <c r="F79" s="65"/>
      <c r="G79" s="65"/>
      <c r="H79" s="72"/>
      <c r="I79" s="66"/>
      <c r="J79" s="66"/>
      <c r="K79" s="66"/>
      <c r="L79" s="65"/>
      <c r="M79" s="67"/>
      <c r="N79" s="67"/>
      <c r="O79" s="67"/>
      <c r="P79" s="67"/>
      <c r="Q79" s="60"/>
      <c r="R79" s="66"/>
      <c r="S79" s="65"/>
      <c r="T79" s="70"/>
      <c r="U79" s="68"/>
      <c r="V79" s="68"/>
      <c r="W79" s="68"/>
      <c r="X79" s="68"/>
      <c r="Y79" s="100"/>
      <c r="Z79" s="68"/>
      <c r="AA79" s="68"/>
      <c r="AB79" s="68"/>
      <c r="AC79" s="68"/>
      <c r="AD79" s="219"/>
    </row>
    <row r="80" spans="1:30">
      <c r="A80" s="214" t="s">
        <v>91</v>
      </c>
      <c r="B80" s="22" t="s">
        <v>151</v>
      </c>
      <c r="C80" s="60"/>
      <c r="D80" s="99" t="s">
        <v>165</v>
      </c>
      <c r="E80" s="60"/>
      <c r="F80" s="60"/>
      <c r="G80" s="171" t="s">
        <v>165</v>
      </c>
      <c r="H80" s="65"/>
      <c r="I80" s="172" t="s">
        <v>27</v>
      </c>
      <c r="J80" s="99" t="s">
        <v>165</v>
      </c>
      <c r="K80" s="65"/>
      <c r="L80" s="67">
        <v>1</v>
      </c>
      <c r="M80" s="60">
        <v>1</v>
      </c>
      <c r="N80" s="60">
        <v>1</v>
      </c>
      <c r="O80" s="67">
        <v>3</v>
      </c>
      <c r="P80" s="67">
        <v>3</v>
      </c>
      <c r="Q80" s="67">
        <v>1</v>
      </c>
      <c r="R80" s="66"/>
      <c r="S80" s="65">
        <f t="shared" si="21"/>
        <v>10</v>
      </c>
      <c r="T80" s="60">
        <v>2</v>
      </c>
      <c r="U80" s="68">
        <v>2</v>
      </c>
      <c r="V80" s="68">
        <v>2</v>
      </c>
      <c r="W80" s="68"/>
      <c r="X80" s="68">
        <f t="shared" si="20"/>
        <v>6</v>
      </c>
      <c r="Y80" s="100">
        <v>60</v>
      </c>
      <c r="Z80" s="68"/>
      <c r="AA80" s="68"/>
      <c r="AB80" s="171" t="s">
        <v>165</v>
      </c>
      <c r="AC80" s="68"/>
      <c r="AD80" s="219"/>
    </row>
    <row r="81" spans="1:29">
      <c r="A81" s="215"/>
      <c r="B81" s="22" t="s">
        <v>92</v>
      </c>
      <c r="C81" s="65"/>
      <c r="D81" s="99" t="s">
        <v>165</v>
      </c>
      <c r="E81" s="65"/>
      <c r="F81" s="65"/>
      <c r="G81" s="171" t="s">
        <v>165</v>
      </c>
      <c r="H81" s="72"/>
      <c r="I81" s="172" t="s">
        <v>27</v>
      </c>
      <c r="J81" s="99" t="s">
        <v>165</v>
      </c>
      <c r="K81" s="66"/>
      <c r="L81" s="67">
        <v>1</v>
      </c>
      <c r="M81" s="60">
        <v>2</v>
      </c>
      <c r="N81" s="60">
        <v>2</v>
      </c>
      <c r="O81" s="67">
        <v>2</v>
      </c>
      <c r="P81" s="67">
        <v>2</v>
      </c>
      <c r="Q81" s="67">
        <v>1</v>
      </c>
      <c r="R81" s="66"/>
      <c r="S81" s="65">
        <f t="shared" si="21"/>
        <v>10</v>
      </c>
      <c r="T81" s="60">
        <v>1</v>
      </c>
      <c r="U81" s="68">
        <v>2</v>
      </c>
      <c r="V81" s="68">
        <v>2</v>
      </c>
      <c r="W81" s="68"/>
      <c r="X81" s="68">
        <f t="shared" si="20"/>
        <v>5</v>
      </c>
      <c r="Y81" s="100">
        <v>50</v>
      </c>
      <c r="Z81" s="68"/>
      <c r="AA81" s="171" t="s">
        <v>165</v>
      </c>
      <c r="AB81" s="68"/>
      <c r="AC81" s="68"/>
    </row>
    <row r="82" spans="1:29">
      <c r="A82" s="216"/>
      <c r="B82" s="22" t="s">
        <v>93</v>
      </c>
      <c r="C82" s="65"/>
      <c r="D82" s="65"/>
      <c r="E82" s="65"/>
      <c r="F82" s="99" t="s">
        <v>165</v>
      </c>
      <c r="G82" s="171" t="s">
        <v>165</v>
      </c>
      <c r="H82" s="72"/>
      <c r="I82" s="172" t="s">
        <v>27</v>
      </c>
      <c r="J82" s="99" t="s">
        <v>165</v>
      </c>
      <c r="K82" s="71"/>
      <c r="L82" s="67">
        <v>1</v>
      </c>
      <c r="M82" s="60">
        <v>2</v>
      </c>
      <c r="N82" s="60">
        <v>2</v>
      </c>
      <c r="O82" s="67">
        <v>2</v>
      </c>
      <c r="P82" s="67">
        <v>2</v>
      </c>
      <c r="Q82" s="67">
        <v>1</v>
      </c>
      <c r="R82" s="66"/>
      <c r="S82" s="65">
        <f t="shared" si="21"/>
        <v>10</v>
      </c>
      <c r="T82" s="60">
        <v>1</v>
      </c>
      <c r="U82" s="68">
        <v>2</v>
      </c>
      <c r="V82" s="68">
        <v>2</v>
      </c>
      <c r="W82" s="68"/>
      <c r="X82" s="68">
        <f t="shared" si="20"/>
        <v>5</v>
      </c>
      <c r="Y82" s="100">
        <v>50</v>
      </c>
      <c r="Z82" s="68"/>
      <c r="AA82" s="171" t="s">
        <v>165</v>
      </c>
      <c r="AB82" s="68"/>
      <c r="AC82" s="68"/>
    </row>
    <row r="83" spans="1:29">
      <c r="A83" s="153"/>
      <c r="B83" s="153"/>
      <c r="C83" s="60"/>
      <c r="D83" s="60"/>
      <c r="E83" s="60"/>
      <c r="F83" s="60"/>
      <c r="G83" s="65"/>
      <c r="H83" s="72"/>
      <c r="I83" s="66"/>
      <c r="J83" s="66"/>
      <c r="K83" s="66"/>
      <c r="L83" s="67"/>
      <c r="M83" s="67"/>
      <c r="N83" s="67"/>
      <c r="O83" s="67"/>
      <c r="P83" s="67"/>
      <c r="Q83" s="67"/>
      <c r="R83" s="73"/>
      <c r="S83" s="69"/>
      <c r="T83" s="70"/>
      <c r="U83" s="68"/>
      <c r="V83" s="68"/>
      <c r="W83" s="68"/>
      <c r="X83" s="68"/>
      <c r="Y83" s="68"/>
      <c r="Z83" s="68"/>
      <c r="AA83" s="68"/>
      <c r="AB83" s="68"/>
      <c r="AC83" s="68"/>
    </row>
    <row r="84" spans="1:29">
      <c r="A84" s="57" t="s">
        <v>119</v>
      </c>
    </row>
    <row r="85" spans="1:29">
      <c r="A85" s="34" t="s">
        <v>94</v>
      </c>
      <c r="B85" s="205" t="s">
        <v>120</v>
      </c>
      <c r="C85" s="206"/>
      <c r="D85" s="206"/>
      <c r="E85" s="206"/>
      <c r="F85" s="206"/>
      <c r="G85" s="206"/>
      <c r="H85" s="206"/>
      <c r="I85" s="206"/>
      <c r="J85" s="207"/>
      <c r="K85" s="74" t="s">
        <v>96</v>
      </c>
      <c r="L85" s="154"/>
      <c r="M85" s="83"/>
      <c r="N85" s="75"/>
      <c r="O85" s="75"/>
      <c r="P85" s="75"/>
      <c r="Q85" s="75"/>
      <c r="R85" s="75"/>
      <c r="S85" s="76"/>
      <c r="T85" s="58"/>
      <c r="U85" s="85"/>
      <c r="V85" s="85"/>
      <c r="W85" s="85"/>
      <c r="X85" s="85"/>
      <c r="Y85" s="85"/>
      <c r="AA85" s="85"/>
      <c r="AB85" s="85"/>
      <c r="AC85" s="85"/>
    </row>
    <row r="86" spans="1:29">
      <c r="A86" s="155" t="s">
        <v>97</v>
      </c>
      <c r="B86" s="156" t="s">
        <v>121</v>
      </c>
      <c r="C86" s="157"/>
      <c r="D86" s="157"/>
      <c r="E86" s="80" t="s">
        <v>122</v>
      </c>
      <c r="F86" s="157"/>
      <c r="G86" s="158"/>
      <c r="H86" s="157"/>
      <c r="I86" s="159"/>
      <c r="J86" s="160"/>
      <c r="K86" s="161" t="s">
        <v>100</v>
      </c>
      <c r="L86" s="56"/>
      <c r="M86" s="85"/>
      <c r="N86" s="56"/>
      <c r="O86" s="40"/>
      <c r="P86" s="40"/>
      <c r="Q86" s="40"/>
      <c r="R86" s="40"/>
      <c r="S86" s="162"/>
      <c r="T86" s="80" t="s">
        <v>4</v>
      </c>
      <c r="U86" s="163"/>
      <c r="V86" s="85"/>
      <c r="W86" s="40"/>
      <c r="X86" s="40"/>
      <c r="Y86" s="40"/>
      <c r="Z86" s="85"/>
      <c r="AA86" s="85"/>
      <c r="AB86" s="40" t="s">
        <v>123</v>
      </c>
      <c r="AC86" s="40" t="s">
        <v>173</v>
      </c>
    </row>
    <row r="87" spans="1:29">
      <c r="A87" s="164" t="s">
        <v>102</v>
      </c>
      <c r="B87" s="161" t="s">
        <v>124</v>
      </c>
      <c r="C87" s="40"/>
      <c r="D87" s="40"/>
      <c r="E87" s="165" t="s">
        <v>125</v>
      </c>
      <c r="F87" s="40"/>
      <c r="G87" s="56"/>
      <c r="H87" s="40"/>
      <c r="I87" s="85"/>
      <c r="J87" s="166"/>
      <c r="K87" s="161" t="s">
        <v>105</v>
      </c>
      <c r="L87" s="56"/>
      <c r="M87" s="85"/>
      <c r="N87" s="56"/>
      <c r="O87" s="40"/>
      <c r="P87" s="40"/>
      <c r="Q87" s="40"/>
      <c r="R87" s="40"/>
      <c r="S87" s="162"/>
      <c r="T87" s="40" t="s">
        <v>106</v>
      </c>
      <c r="U87" s="40"/>
      <c r="V87" s="40"/>
      <c r="W87" s="40"/>
      <c r="X87" s="40"/>
      <c r="Y87" s="40"/>
      <c r="Z87" s="40"/>
      <c r="AA87" s="40"/>
      <c r="AB87" s="40" t="s">
        <v>123</v>
      </c>
      <c r="AC87" s="40" t="s">
        <v>173</v>
      </c>
    </row>
    <row r="88" spans="1:29">
      <c r="A88" s="77"/>
      <c r="B88" s="82" t="s">
        <v>168</v>
      </c>
      <c r="C88" s="81"/>
      <c r="D88" s="83" t="s">
        <v>107</v>
      </c>
      <c r="E88" s="81"/>
      <c r="F88" s="81"/>
      <c r="G88" s="81"/>
      <c r="H88" s="81"/>
      <c r="I88" s="83"/>
      <c r="J88" s="84"/>
      <c r="K88" s="78" t="s">
        <v>108</v>
      </c>
      <c r="L88" s="167"/>
      <c r="M88" s="168"/>
      <c r="N88" s="167"/>
      <c r="O88" s="79"/>
      <c r="P88" s="79"/>
      <c r="Q88" s="79"/>
      <c r="R88" s="79"/>
      <c r="S88" s="169"/>
      <c r="T88" s="40" t="s">
        <v>109</v>
      </c>
      <c r="U88" s="40"/>
      <c r="V88" s="40"/>
      <c r="W88" s="40"/>
      <c r="X88" s="40"/>
      <c r="Y88" s="85"/>
      <c r="Z88" s="85"/>
      <c r="AA88" s="85"/>
      <c r="AB88" s="40" t="s">
        <v>123</v>
      </c>
      <c r="AC88" s="40" t="s">
        <v>173</v>
      </c>
    </row>
    <row r="89" spans="1:29">
      <c r="R89" s="58"/>
    </row>
    <row r="90" spans="1:29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</row>
  </sheetData>
  <mergeCells count="32">
    <mergeCell ref="Y4:Y5"/>
    <mergeCell ref="AC4:AC5"/>
    <mergeCell ref="AD79:AD80"/>
    <mergeCell ref="A2:AC2"/>
    <mergeCell ref="A3:AC3"/>
    <mergeCell ref="A4:A5"/>
    <mergeCell ref="B4:B5"/>
    <mergeCell ref="C4:F4"/>
    <mergeCell ref="G4:G5"/>
    <mergeCell ref="H4:H5"/>
    <mergeCell ref="I4:I5"/>
    <mergeCell ref="J4:K4"/>
    <mergeCell ref="L4:R4"/>
    <mergeCell ref="A6:A8"/>
    <mergeCell ref="A16:A19"/>
    <mergeCell ref="A23:A25"/>
    <mergeCell ref="B85:J85"/>
    <mergeCell ref="A90:T90"/>
    <mergeCell ref="S4:S5"/>
    <mergeCell ref="T4:W4"/>
    <mergeCell ref="X4:X5"/>
    <mergeCell ref="A27:A29"/>
    <mergeCell ref="A31:A36"/>
    <mergeCell ref="A38:A39"/>
    <mergeCell ref="A41:A42"/>
    <mergeCell ref="A46:A47"/>
    <mergeCell ref="A49:A54"/>
    <mergeCell ref="A56:A61"/>
    <mergeCell ref="A63:A66"/>
    <mergeCell ref="A70:A74"/>
    <mergeCell ref="A76:A78"/>
    <mergeCell ref="A80:A82"/>
  </mergeCells>
  <pageMargins left="0.54" right="0.15748031496062992" top="0.43" bottom="0.36" header="0.31496062992125984" footer="0.31496062992125984"/>
  <pageSetup scale="74" fitToHeight="0" orientation="landscape" r:id="rId1"/>
  <colBreaks count="1" manualBreakCount="1">
    <brk id="29" min="1" max="2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7"/>
  <sheetViews>
    <sheetView view="pageBreakPreview" topLeftCell="A2" zoomScale="90" zoomScaleNormal="55" zoomScaleSheetLayoutView="90" workbookViewId="0">
      <selection activeCell="A2" sqref="A2:F2"/>
    </sheetView>
  </sheetViews>
  <sheetFormatPr defaultColWidth="9.109375" defaultRowHeight="21.6"/>
  <cols>
    <col min="1" max="1" width="5.33203125" style="14" customWidth="1"/>
    <col min="2" max="2" width="23.109375" style="16" customWidth="1"/>
    <col min="3" max="3" width="18" style="3" customWidth="1"/>
    <col min="4" max="4" width="6.77734375" style="14" customWidth="1"/>
    <col min="5" max="5" width="11.33203125" style="3" customWidth="1"/>
    <col min="6" max="6" width="65.109375" style="3" customWidth="1"/>
    <col min="7" max="16384" width="9.109375" style="3"/>
  </cols>
  <sheetData>
    <row r="1" spans="1:6">
      <c r="A1" s="10"/>
      <c r="F1" s="19" t="s">
        <v>126</v>
      </c>
    </row>
    <row r="2" spans="1:6">
      <c r="A2" s="234" t="s">
        <v>127</v>
      </c>
      <c r="B2" s="234"/>
      <c r="C2" s="234"/>
      <c r="D2" s="234"/>
      <c r="E2" s="234"/>
      <c r="F2" s="234"/>
    </row>
    <row r="3" spans="1:6">
      <c r="A3" s="235" t="s">
        <v>128</v>
      </c>
      <c r="B3" s="235"/>
      <c r="C3" s="235"/>
      <c r="D3" s="235"/>
      <c r="E3" s="235"/>
      <c r="F3" s="235"/>
    </row>
    <row r="4" spans="1:6" s="8" customFormat="1" ht="23.25" customHeight="1">
      <c r="A4" s="4" t="s">
        <v>129</v>
      </c>
      <c r="B4" s="4" t="s">
        <v>130</v>
      </c>
      <c r="C4" s="4" t="s">
        <v>131</v>
      </c>
      <c r="D4" s="4" t="s">
        <v>132</v>
      </c>
      <c r="E4" s="4" t="s">
        <v>20</v>
      </c>
      <c r="F4" s="5" t="s">
        <v>133</v>
      </c>
    </row>
    <row r="5" spans="1:6" s="8" customFormat="1" ht="23.25" customHeight="1">
      <c r="A5" s="236">
        <v>1</v>
      </c>
      <c r="B5" s="214" t="s">
        <v>39</v>
      </c>
      <c r="C5" s="17" t="s">
        <v>134</v>
      </c>
      <c r="D5" s="11">
        <v>40</v>
      </c>
      <c r="E5" s="11" t="s">
        <v>36</v>
      </c>
      <c r="F5" s="7" t="s">
        <v>135</v>
      </c>
    </row>
    <row r="6" spans="1:6" s="8" customFormat="1">
      <c r="A6" s="237"/>
      <c r="B6" s="215"/>
      <c r="C6" s="20" t="s">
        <v>136</v>
      </c>
      <c r="D6" s="15">
        <v>60</v>
      </c>
      <c r="E6" s="6" t="s">
        <v>38</v>
      </c>
      <c r="F6" s="7" t="s">
        <v>137</v>
      </c>
    </row>
    <row r="7" spans="1:6" s="8" customFormat="1">
      <c r="A7" s="238"/>
      <c r="B7" s="216"/>
      <c r="C7" s="20" t="s">
        <v>138</v>
      </c>
      <c r="D7" s="15">
        <v>60</v>
      </c>
      <c r="E7" s="6" t="s">
        <v>38</v>
      </c>
      <c r="F7" s="7" t="s">
        <v>139</v>
      </c>
    </row>
    <row r="8" spans="1:6" s="8" customFormat="1">
      <c r="A8" s="11"/>
      <c r="B8" s="20"/>
      <c r="C8" s="22"/>
      <c r="D8" s="15"/>
      <c r="E8" s="6"/>
      <c r="F8" s="7"/>
    </row>
    <row r="9" spans="1:6" s="8" customFormat="1">
      <c r="A9" s="11">
        <v>2</v>
      </c>
      <c r="B9" s="20" t="s">
        <v>43</v>
      </c>
      <c r="C9" s="22" t="s">
        <v>140</v>
      </c>
      <c r="D9" s="15">
        <v>50</v>
      </c>
      <c r="E9" s="6" t="s">
        <v>37</v>
      </c>
      <c r="F9" s="7" t="s">
        <v>141</v>
      </c>
    </row>
    <row r="10" spans="1:6" s="8" customFormat="1">
      <c r="A10" s="11"/>
      <c r="B10" s="20"/>
      <c r="C10" s="22"/>
      <c r="D10" s="15"/>
      <c r="E10" s="6"/>
      <c r="F10" s="7"/>
    </row>
    <row r="11" spans="1:6" s="8" customFormat="1">
      <c r="A11" s="11">
        <v>3</v>
      </c>
      <c r="B11" s="20" t="s">
        <v>45</v>
      </c>
      <c r="C11" s="23" t="s">
        <v>142</v>
      </c>
      <c r="D11" s="15">
        <v>40</v>
      </c>
      <c r="E11" s="6" t="s">
        <v>36</v>
      </c>
      <c r="F11" s="7" t="s">
        <v>143</v>
      </c>
    </row>
    <row r="12" spans="1:6" s="8" customFormat="1">
      <c r="A12" s="11"/>
      <c r="B12" s="17"/>
      <c r="C12" s="2"/>
      <c r="D12" s="15"/>
      <c r="E12" s="6"/>
      <c r="F12" s="7"/>
    </row>
    <row r="13" spans="1:6" s="8" customFormat="1">
      <c r="A13" s="11">
        <v>4</v>
      </c>
      <c r="B13" s="20" t="s">
        <v>47</v>
      </c>
      <c r="C13" s="22" t="s">
        <v>144</v>
      </c>
      <c r="D13" s="15">
        <v>40</v>
      </c>
      <c r="E13" s="6" t="s">
        <v>36</v>
      </c>
      <c r="F13" s="7" t="s">
        <v>145</v>
      </c>
    </row>
    <row r="14" spans="1:6" s="8" customFormat="1">
      <c r="A14" s="11"/>
      <c r="B14" s="20"/>
      <c r="C14" s="22"/>
      <c r="D14" s="15"/>
      <c r="E14" s="6"/>
      <c r="F14" s="7"/>
    </row>
    <row r="15" spans="1:6" s="8" customFormat="1">
      <c r="A15" s="236">
        <v>5</v>
      </c>
      <c r="B15" s="231" t="s">
        <v>49</v>
      </c>
      <c r="C15" s="22" t="s">
        <v>40</v>
      </c>
      <c r="D15" s="15">
        <v>40</v>
      </c>
      <c r="E15" s="6" t="s">
        <v>36</v>
      </c>
      <c r="F15" s="7" t="s">
        <v>145</v>
      </c>
    </row>
    <row r="16" spans="1:6" s="8" customFormat="1">
      <c r="A16" s="237"/>
      <c r="B16" s="232"/>
      <c r="C16" s="22" t="s">
        <v>41</v>
      </c>
      <c r="D16" s="15">
        <v>50</v>
      </c>
      <c r="E16" s="6" t="s">
        <v>37</v>
      </c>
      <c r="F16" s="7" t="s">
        <v>145</v>
      </c>
    </row>
    <row r="17" spans="1:6" s="8" customFormat="1">
      <c r="A17" s="237"/>
      <c r="B17" s="232"/>
      <c r="C17" s="22" t="s">
        <v>50</v>
      </c>
      <c r="D17" s="15">
        <v>50</v>
      </c>
      <c r="E17" s="6" t="s">
        <v>37</v>
      </c>
      <c r="F17" s="7" t="s">
        <v>145</v>
      </c>
    </row>
    <row r="18" spans="1:6" s="8" customFormat="1">
      <c r="A18" s="238"/>
      <c r="B18" s="233"/>
      <c r="C18" s="22" t="s">
        <v>51</v>
      </c>
      <c r="D18" s="15">
        <v>50</v>
      </c>
      <c r="E18" s="6" t="s">
        <v>37</v>
      </c>
      <c r="F18" s="7" t="s">
        <v>145</v>
      </c>
    </row>
    <row r="19" spans="1:6" s="8" customFormat="1">
      <c r="A19" s="11"/>
      <c r="B19" s="20"/>
      <c r="C19" s="22"/>
      <c r="D19" s="15"/>
      <c r="E19" s="6"/>
      <c r="F19" s="7"/>
    </row>
    <row r="20" spans="1:6" s="8" customFormat="1" ht="64.8">
      <c r="A20" s="11">
        <v>6</v>
      </c>
      <c r="B20" s="24" t="s">
        <v>52</v>
      </c>
      <c r="C20" s="25" t="s">
        <v>53</v>
      </c>
      <c r="D20" s="15">
        <v>25</v>
      </c>
      <c r="E20" s="15" t="s">
        <v>36</v>
      </c>
      <c r="F20" s="26" t="s">
        <v>146</v>
      </c>
    </row>
    <row r="21" spans="1:6" s="8" customFormat="1">
      <c r="A21" s="11"/>
      <c r="B21" s="20"/>
      <c r="C21" s="22"/>
      <c r="D21" s="15"/>
      <c r="E21" s="6"/>
      <c r="F21" s="7"/>
    </row>
    <row r="22" spans="1:6" s="8" customFormat="1">
      <c r="A22" s="236">
        <v>7</v>
      </c>
      <c r="B22" s="214" t="s">
        <v>54</v>
      </c>
      <c r="C22" s="22" t="s">
        <v>40</v>
      </c>
      <c r="D22" s="15">
        <v>40</v>
      </c>
      <c r="E22" s="6" t="s">
        <v>36</v>
      </c>
      <c r="F22" s="7" t="s">
        <v>145</v>
      </c>
    </row>
    <row r="23" spans="1:6" s="8" customFormat="1">
      <c r="A23" s="237"/>
      <c r="B23" s="215"/>
      <c r="C23" s="22" t="s">
        <v>55</v>
      </c>
      <c r="D23" s="15">
        <v>50</v>
      </c>
      <c r="E23" s="6" t="s">
        <v>37</v>
      </c>
      <c r="F23" s="7" t="s">
        <v>145</v>
      </c>
    </row>
    <row r="24" spans="1:6" s="8" customFormat="1">
      <c r="A24" s="238"/>
      <c r="B24" s="216"/>
      <c r="C24" s="22" t="s">
        <v>56</v>
      </c>
      <c r="D24" s="15">
        <v>50</v>
      </c>
      <c r="E24" s="6" t="s">
        <v>37</v>
      </c>
      <c r="F24" s="7" t="s">
        <v>145</v>
      </c>
    </row>
    <row r="25" spans="1:6" s="8" customFormat="1">
      <c r="A25" s="9"/>
      <c r="B25" s="21"/>
      <c r="C25" s="22"/>
      <c r="D25" s="15"/>
      <c r="E25" s="6"/>
      <c r="F25" s="7"/>
    </row>
    <row r="26" spans="1:6" s="8" customFormat="1">
      <c r="A26" s="236">
        <v>8</v>
      </c>
      <c r="B26" s="214" t="s">
        <v>57</v>
      </c>
      <c r="C26" s="22" t="s">
        <v>40</v>
      </c>
      <c r="D26" s="15">
        <v>40</v>
      </c>
      <c r="E26" s="6" t="s">
        <v>36</v>
      </c>
      <c r="F26" s="7" t="s">
        <v>145</v>
      </c>
    </row>
    <row r="27" spans="1:6" s="8" customFormat="1">
      <c r="A27" s="237"/>
      <c r="B27" s="215"/>
      <c r="C27" s="22" t="s">
        <v>55</v>
      </c>
      <c r="D27" s="15">
        <v>50</v>
      </c>
      <c r="E27" s="6" t="s">
        <v>37</v>
      </c>
      <c r="F27" s="7" t="s">
        <v>145</v>
      </c>
    </row>
    <row r="28" spans="1:6" s="8" customFormat="1">
      <c r="A28" s="238"/>
      <c r="B28" s="216"/>
      <c r="C28" s="22" t="s">
        <v>56</v>
      </c>
      <c r="D28" s="15">
        <v>50</v>
      </c>
      <c r="E28" s="6" t="s">
        <v>37</v>
      </c>
      <c r="F28" s="7" t="s">
        <v>145</v>
      </c>
    </row>
    <row r="29" spans="1:6" s="8" customFormat="1">
      <c r="A29" s="11"/>
      <c r="B29" s="20"/>
      <c r="C29" s="22"/>
      <c r="D29" s="15"/>
      <c r="E29" s="6"/>
      <c r="F29" s="7"/>
    </row>
    <row r="30" spans="1:6" s="8" customFormat="1">
      <c r="A30" s="236">
        <v>9</v>
      </c>
      <c r="B30" s="214" t="s">
        <v>58</v>
      </c>
      <c r="C30" s="22" t="s">
        <v>40</v>
      </c>
      <c r="D30" s="15">
        <v>40</v>
      </c>
      <c r="E30" s="6" t="s">
        <v>36</v>
      </c>
      <c r="F30" s="7" t="s">
        <v>145</v>
      </c>
    </row>
    <row r="31" spans="1:6" s="8" customFormat="1">
      <c r="A31" s="237"/>
      <c r="B31" s="215"/>
      <c r="C31" s="22" t="s">
        <v>59</v>
      </c>
      <c r="D31" s="15">
        <v>35</v>
      </c>
      <c r="E31" s="6" t="s">
        <v>36</v>
      </c>
      <c r="F31" s="7" t="s">
        <v>145</v>
      </c>
    </row>
    <row r="32" spans="1:6" s="8" customFormat="1">
      <c r="A32" s="237"/>
      <c r="B32" s="215"/>
      <c r="C32" s="22" t="s">
        <v>60</v>
      </c>
      <c r="D32" s="15">
        <v>25</v>
      </c>
      <c r="E32" s="6" t="s">
        <v>36</v>
      </c>
      <c r="F32" s="7" t="s">
        <v>145</v>
      </c>
    </row>
    <row r="33" spans="1:6" s="8" customFormat="1">
      <c r="A33" s="237"/>
      <c r="B33" s="215"/>
      <c r="C33" s="22" t="s">
        <v>61</v>
      </c>
      <c r="D33" s="15">
        <v>50</v>
      </c>
      <c r="E33" s="6" t="s">
        <v>37</v>
      </c>
      <c r="F33" s="7" t="s">
        <v>145</v>
      </c>
    </row>
    <row r="34" spans="1:6" s="8" customFormat="1">
      <c r="A34" s="237"/>
      <c r="B34" s="215"/>
      <c r="C34" s="22" t="s">
        <v>62</v>
      </c>
      <c r="D34" s="15">
        <v>50</v>
      </c>
      <c r="E34" s="6" t="s">
        <v>37</v>
      </c>
      <c r="F34" s="7" t="s">
        <v>145</v>
      </c>
    </row>
    <row r="35" spans="1:6" s="8" customFormat="1">
      <c r="A35" s="238"/>
      <c r="B35" s="216"/>
      <c r="C35" s="22" t="s">
        <v>63</v>
      </c>
      <c r="D35" s="15">
        <v>50</v>
      </c>
      <c r="E35" s="6" t="s">
        <v>37</v>
      </c>
      <c r="F35" s="7" t="s">
        <v>145</v>
      </c>
    </row>
    <row r="36" spans="1:6" s="8" customFormat="1">
      <c r="A36" s="11"/>
      <c r="B36" s="20"/>
      <c r="C36" s="22"/>
      <c r="D36" s="15"/>
      <c r="E36" s="6"/>
      <c r="F36" s="7"/>
    </row>
    <row r="37" spans="1:6" s="8" customFormat="1">
      <c r="A37" s="236">
        <v>10</v>
      </c>
      <c r="B37" s="214" t="s">
        <v>64</v>
      </c>
      <c r="C37" s="22" t="s">
        <v>55</v>
      </c>
      <c r="D37" s="15">
        <v>50</v>
      </c>
      <c r="E37" s="6" t="s">
        <v>37</v>
      </c>
      <c r="F37" s="7" t="s">
        <v>145</v>
      </c>
    </row>
    <row r="38" spans="1:6" s="8" customFormat="1">
      <c r="A38" s="238"/>
      <c r="B38" s="216"/>
      <c r="C38" s="22" t="s">
        <v>66</v>
      </c>
      <c r="D38" s="15">
        <v>25</v>
      </c>
      <c r="E38" s="6" t="s">
        <v>36</v>
      </c>
      <c r="F38" s="7" t="s">
        <v>145</v>
      </c>
    </row>
    <row r="39" spans="1:6" s="8" customFormat="1">
      <c r="A39" s="11"/>
      <c r="B39" s="20"/>
      <c r="C39" s="22"/>
      <c r="D39" s="15"/>
      <c r="E39" s="6"/>
      <c r="F39" s="7"/>
    </row>
    <row r="40" spans="1:6" s="8" customFormat="1">
      <c r="A40" s="236">
        <v>11</v>
      </c>
      <c r="B40" s="214" t="s">
        <v>68</v>
      </c>
      <c r="C40" s="22" t="s">
        <v>55</v>
      </c>
      <c r="D40" s="15">
        <v>50</v>
      </c>
      <c r="E40" s="6" t="s">
        <v>37</v>
      </c>
      <c r="F40" s="7" t="s">
        <v>145</v>
      </c>
    </row>
    <row r="41" spans="1:6" s="8" customFormat="1">
      <c r="A41" s="238"/>
      <c r="B41" s="216"/>
      <c r="C41" s="22" t="s">
        <v>40</v>
      </c>
      <c r="D41" s="15">
        <v>40</v>
      </c>
      <c r="E41" s="6" t="s">
        <v>36</v>
      </c>
      <c r="F41" s="7" t="s">
        <v>145</v>
      </c>
    </row>
    <row r="42" spans="1:6" s="8" customFormat="1">
      <c r="A42" s="11"/>
      <c r="B42" s="20"/>
      <c r="C42" s="22"/>
      <c r="D42" s="15"/>
      <c r="E42" s="6"/>
      <c r="F42" s="7"/>
    </row>
    <row r="43" spans="1:6" s="8" customFormat="1">
      <c r="A43" s="11">
        <v>12</v>
      </c>
      <c r="B43" s="20" t="s">
        <v>69</v>
      </c>
      <c r="C43" s="22" t="s">
        <v>55</v>
      </c>
      <c r="D43" s="15">
        <v>50</v>
      </c>
      <c r="E43" s="6" t="s">
        <v>37</v>
      </c>
      <c r="F43" s="7" t="s">
        <v>147</v>
      </c>
    </row>
    <row r="44" spans="1:6" s="8" customFormat="1">
      <c r="A44" s="11"/>
      <c r="B44" s="20"/>
      <c r="C44" s="22"/>
      <c r="D44" s="15"/>
      <c r="E44" s="6"/>
      <c r="F44" s="7"/>
    </row>
    <row r="45" spans="1:6" s="8" customFormat="1">
      <c r="A45" s="236">
        <v>13</v>
      </c>
      <c r="B45" s="214" t="s">
        <v>70</v>
      </c>
      <c r="C45" s="22" t="s">
        <v>40</v>
      </c>
      <c r="D45" s="15">
        <v>40</v>
      </c>
      <c r="E45" s="6" t="s">
        <v>36</v>
      </c>
      <c r="F45" s="7" t="s">
        <v>145</v>
      </c>
    </row>
    <row r="46" spans="1:6" s="8" customFormat="1">
      <c r="A46" s="238"/>
      <c r="B46" s="216"/>
      <c r="C46" s="22" t="s">
        <v>71</v>
      </c>
      <c r="D46" s="15">
        <v>50</v>
      </c>
      <c r="E46" s="6" t="s">
        <v>37</v>
      </c>
      <c r="F46" s="7" t="s">
        <v>148</v>
      </c>
    </row>
    <row r="47" spans="1:6" s="8" customFormat="1">
      <c r="A47" s="11"/>
      <c r="B47" s="20"/>
      <c r="C47" s="22"/>
      <c r="D47" s="15"/>
      <c r="E47" s="6"/>
      <c r="F47" s="7"/>
    </row>
    <row r="48" spans="1:6" s="8" customFormat="1">
      <c r="A48" s="236">
        <v>14</v>
      </c>
      <c r="B48" s="214" t="s">
        <v>72</v>
      </c>
      <c r="C48" s="22" t="s">
        <v>55</v>
      </c>
      <c r="D48" s="15">
        <v>50</v>
      </c>
      <c r="E48" s="6" t="s">
        <v>37</v>
      </c>
      <c r="F48" s="7" t="s">
        <v>149</v>
      </c>
    </row>
    <row r="49" spans="1:6" s="8" customFormat="1">
      <c r="A49" s="237"/>
      <c r="B49" s="215"/>
      <c r="C49" s="22" t="s">
        <v>67</v>
      </c>
      <c r="D49" s="15">
        <v>50</v>
      </c>
      <c r="E49" s="6" t="s">
        <v>37</v>
      </c>
      <c r="F49" s="7" t="s">
        <v>145</v>
      </c>
    </row>
    <row r="50" spans="1:6" s="8" customFormat="1">
      <c r="A50" s="237"/>
      <c r="B50" s="215"/>
      <c r="C50" s="22" t="s">
        <v>73</v>
      </c>
      <c r="D50" s="15">
        <v>50</v>
      </c>
      <c r="E50" s="6" t="s">
        <v>37</v>
      </c>
      <c r="F50" s="7" t="s">
        <v>145</v>
      </c>
    </row>
    <row r="51" spans="1:6" s="8" customFormat="1">
      <c r="A51" s="237"/>
      <c r="B51" s="215"/>
      <c r="C51" s="22" t="s">
        <v>74</v>
      </c>
      <c r="D51" s="15">
        <v>50</v>
      </c>
      <c r="E51" s="6" t="s">
        <v>37</v>
      </c>
      <c r="F51" s="7" t="s">
        <v>145</v>
      </c>
    </row>
    <row r="52" spans="1:6" s="8" customFormat="1">
      <c r="A52" s="237"/>
      <c r="B52" s="215"/>
      <c r="C52" s="22" t="s">
        <v>75</v>
      </c>
      <c r="D52" s="15">
        <v>50</v>
      </c>
      <c r="E52" s="6" t="s">
        <v>37</v>
      </c>
      <c r="F52" s="7" t="s">
        <v>145</v>
      </c>
    </row>
    <row r="53" spans="1:6" s="8" customFormat="1">
      <c r="A53" s="238"/>
      <c r="B53" s="216"/>
      <c r="C53" s="22" t="s">
        <v>40</v>
      </c>
      <c r="D53" s="15">
        <v>40</v>
      </c>
      <c r="E53" s="6" t="s">
        <v>36</v>
      </c>
      <c r="F53" s="7" t="s">
        <v>145</v>
      </c>
    </row>
    <row r="54" spans="1:6" s="8" customFormat="1">
      <c r="A54" s="11"/>
      <c r="B54" s="20"/>
      <c r="C54" s="22"/>
      <c r="D54" s="15"/>
      <c r="E54" s="6"/>
      <c r="F54" s="7"/>
    </row>
    <row r="55" spans="1:6" s="8" customFormat="1">
      <c r="A55" s="236">
        <v>15</v>
      </c>
      <c r="B55" s="214" t="s">
        <v>76</v>
      </c>
      <c r="C55" s="22" t="s">
        <v>55</v>
      </c>
      <c r="D55" s="15">
        <v>50</v>
      </c>
      <c r="E55" s="6" t="s">
        <v>37</v>
      </c>
      <c r="F55" s="7" t="s">
        <v>150</v>
      </c>
    </row>
    <row r="56" spans="1:6" s="8" customFormat="1">
      <c r="A56" s="237"/>
      <c r="B56" s="215"/>
      <c r="C56" s="22" t="s">
        <v>67</v>
      </c>
      <c r="D56" s="15">
        <v>50</v>
      </c>
      <c r="E56" s="6" t="s">
        <v>37</v>
      </c>
      <c r="F56" s="7" t="s">
        <v>145</v>
      </c>
    </row>
    <row r="57" spans="1:6" s="8" customFormat="1">
      <c r="A57" s="237"/>
      <c r="B57" s="215"/>
      <c r="C57" s="22" t="s">
        <v>78</v>
      </c>
      <c r="D57" s="15">
        <v>50</v>
      </c>
      <c r="E57" s="6" t="s">
        <v>37</v>
      </c>
      <c r="F57" s="7" t="s">
        <v>145</v>
      </c>
    </row>
    <row r="58" spans="1:6" s="8" customFormat="1">
      <c r="A58" s="237"/>
      <c r="B58" s="215"/>
      <c r="C58" s="22" t="s">
        <v>79</v>
      </c>
      <c r="D58" s="15">
        <v>60</v>
      </c>
      <c r="E58" s="6" t="s">
        <v>38</v>
      </c>
      <c r="F58" s="7" t="s">
        <v>145</v>
      </c>
    </row>
    <row r="59" spans="1:6" s="8" customFormat="1">
      <c r="A59" s="237"/>
      <c r="B59" s="215"/>
      <c r="C59" s="22" t="s">
        <v>80</v>
      </c>
      <c r="D59" s="15">
        <v>60</v>
      </c>
      <c r="E59" s="6" t="s">
        <v>38</v>
      </c>
      <c r="F59" s="7" t="s">
        <v>145</v>
      </c>
    </row>
    <row r="60" spans="1:6" s="8" customFormat="1">
      <c r="A60" s="238"/>
      <c r="B60" s="216"/>
      <c r="C60" s="22" t="s">
        <v>40</v>
      </c>
      <c r="D60" s="15">
        <v>50</v>
      </c>
      <c r="E60" s="6" t="s">
        <v>37</v>
      </c>
      <c r="F60" s="7" t="s">
        <v>145</v>
      </c>
    </row>
    <row r="61" spans="1:6" s="8" customFormat="1">
      <c r="A61" s="11"/>
      <c r="B61" s="20"/>
      <c r="C61" s="22"/>
      <c r="D61" s="15"/>
      <c r="E61" s="6"/>
      <c r="F61" s="7"/>
    </row>
    <row r="62" spans="1:6" s="8" customFormat="1">
      <c r="A62" s="236">
        <v>16</v>
      </c>
      <c r="B62" s="214" t="s">
        <v>81</v>
      </c>
      <c r="C62" s="22" t="s">
        <v>55</v>
      </c>
      <c r="D62" s="15">
        <v>50</v>
      </c>
      <c r="E62" s="6" t="s">
        <v>37</v>
      </c>
      <c r="F62" s="7" t="s">
        <v>150</v>
      </c>
    </row>
    <row r="63" spans="1:6" s="8" customFormat="1">
      <c r="A63" s="237"/>
      <c r="B63" s="215"/>
      <c r="C63" s="22" t="s">
        <v>67</v>
      </c>
      <c r="D63" s="15">
        <v>50</v>
      </c>
      <c r="E63" s="6" t="s">
        <v>37</v>
      </c>
      <c r="F63" s="7" t="s">
        <v>145</v>
      </c>
    </row>
    <row r="64" spans="1:6" s="8" customFormat="1">
      <c r="A64" s="237"/>
      <c r="B64" s="215"/>
      <c r="C64" s="22" t="s">
        <v>82</v>
      </c>
      <c r="D64" s="15">
        <v>60</v>
      </c>
      <c r="E64" s="6" t="s">
        <v>38</v>
      </c>
      <c r="F64" s="7" t="s">
        <v>145</v>
      </c>
    </row>
    <row r="65" spans="1:6" s="8" customFormat="1">
      <c r="A65" s="238"/>
      <c r="B65" s="216"/>
      <c r="C65" s="22" t="s">
        <v>80</v>
      </c>
      <c r="D65" s="15">
        <v>60</v>
      </c>
      <c r="E65" s="6" t="s">
        <v>38</v>
      </c>
      <c r="F65" s="7" t="s">
        <v>145</v>
      </c>
    </row>
    <row r="66" spans="1:6" s="8" customFormat="1">
      <c r="A66" s="11"/>
      <c r="B66" s="20"/>
      <c r="C66" s="22"/>
      <c r="D66" s="15"/>
      <c r="E66" s="6"/>
      <c r="F66" s="7"/>
    </row>
    <row r="67" spans="1:6" s="8" customFormat="1">
      <c r="A67" s="11">
        <v>17</v>
      </c>
      <c r="B67" s="20" t="s">
        <v>83</v>
      </c>
      <c r="C67" s="22" t="s">
        <v>84</v>
      </c>
      <c r="D67" s="15">
        <v>50</v>
      </c>
      <c r="E67" s="6" t="s">
        <v>37</v>
      </c>
      <c r="F67" s="7" t="s">
        <v>145</v>
      </c>
    </row>
    <row r="68" spans="1:6" s="8" customFormat="1">
      <c r="A68" s="11"/>
      <c r="B68" s="20"/>
      <c r="C68" s="22"/>
      <c r="D68" s="15"/>
      <c r="E68" s="6"/>
      <c r="F68" s="7"/>
    </row>
    <row r="69" spans="1:6" s="8" customFormat="1">
      <c r="A69" s="236">
        <v>18</v>
      </c>
      <c r="B69" s="214" t="s">
        <v>85</v>
      </c>
      <c r="C69" s="22" t="s">
        <v>151</v>
      </c>
      <c r="D69" s="15">
        <v>60</v>
      </c>
      <c r="E69" s="6" t="s">
        <v>38</v>
      </c>
      <c r="F69" s="7" t="s">
        <v>152</v>
      </c>
    </row>
    <row r="70" spans="1:6" s="8" customFormat="1">
      <c r="A70" s="237"/>
      <c r="B70" s="215"/>
      <c r="C70" s="22" t="s">
        <v>50</v>
      </c>
      <c r="D70" s="15">
        <v>60</v>
      </c>
      <c r="E70" s="6" t="s">
        <v>38</v>
      </c>
      <c r="F70" s="7" t="s">
        <v>145</v>
      </c>
    </row>
    <row r="71" spans="1:6" s="8" customFormat="1">
      <c r="A71" s="237"/>
      <c r="B71" s="215"/>
      <c r="C71" s="22" t="s">
        <v>86</v>
      </c>
      <c r="D71" s="15">
        <v>40</v>
      </c>
      <c r="E71" s="6" t="s">
        <v>36</v>
      </c>
      <c r="F71" s="7" t="s">
        <v>145</v>
      </c>
    </row>
    <row r="72" spans="1:6" s="8" customFormat="1">
      <c r="A72" s="237"/>
      <c r="B72" s="215"/>
      <c r="C72" s="22" t="s">
        <v>87</v>
      </c>
      <c r="D72" s="15">
        <v>40</v>
      </c>
      <c r="E72" s="6" t="s">
        <v>36</v>
      </c>
      <c r="F72" s="7" t="s">
        <v>145</v>
      </c>
    </row>
    <row r="73" spans="1:6" s="8" customFormat="1">
      <c r="A73" s="238"/>
      <c r="B73" s="216"/>
      <c r="C73" s="22" t="s">
        <v>88</v>
      </c>
      <c r="D73" s="15">
        <v>40</v>
      </c>
      <c r="E73" s="6" t="s">
        <v>36</v>
      </c>
      <c r="F73" s="7" t="s">
        <v>145</v>
      </c>
    </row>
    <row r="74" spans="1:6" s="8" customFormat="1">
      <c r="A74" s="11"/>
      <c r="B74" s="20"/>
      <c r="C74" s="22"/>
      <c r="D74" s="15"/>
      <c r="E74" s="6"/>
      <c r="F74" s="7"/>
    </row>
    <row r="75" spans="1:6" s="8" customFormat="1">
      <c r="A75" s="236">
        <v>19</v>
      </c>
      <c r="B75" s="214" t="s">
        <v>89</v>
      </c>
      <c r="C75" s="22" t="s">
        <v>151</v>
      </c>
      <c r="D75" s="15">
        <v>60</v>
      </c>
      <c r="E75" s="6" t="s">
        <v>38</v>
      </c>
      <c r="F75" s="7" t="s">
        <v>152</v>
      </c>
    </row>
    <row r="76" spans="1:6" s="8" customFormat="1">
      <c r="A76" s="237"/>
      <c r="B76" s="215"/>
      <c r="C76" s="22" t="s">
        <v>90</v>
      </c>
      <c r="D76" s="15">
        <v>50</v>
      </c>
      <c r="E76" s="6" t="s">
        <v>37</v>
      </c>
      <c r="F76" s="7" t="s">
        <v>145</v>
      </c>
    </row>
    <row r="77" spans="1:6" s="8" customFormat="1">
      <c r="A77" s="238"/>
      <c r="B77" s="216"/>
      <c r="C77" s="22" t="s">
        <v>50</v>
      </c>
      <c r="D77" s="15">
        <v>50</v>
      </c>
      <c r="E77" s="6" t="s">
        <v>37</v>
      </c>
      <c r="F77" s="7" t="s">
        <v>145</v>
      </c>
    </row>
    <row r="78" spans="1:6" s="8" customFormat="1">
      <c r="A78" s="11"/>
      <c r="B78" s="20"/>
      <c r="C78" s="22"/>
      <c r="D78" s="15"/>
      <c r="E78" s="6"/>
      <c r="F78" s="7"/>
    </row>
    <row r="79" spans="1:6" s="8" customFormat="1">
      <c r="A79" s="236">
        <v>20</v>
      </c>
      <c r="B79" s="214" t="s">
        <v>91</v>
      </c>
      <c r="C79" s="22" t="s">
        <v>151</v>
      </c>
      <c r="D79" s="15">
        <v>60</v>
      </c>
      <c r="E79" s="6" t="s">
        <v>38</v>
      </c>
      <c r="F79" s="7" t="s">
        <v>152</v>
      </c>
    </row>
    <row r="80" spans="1:6" s="8" customFormat="1">
      <c r="A80" s="237"/>
      <c r="B80" s="215"/>
      <c r="C80" s="22" t="s">
        <v>92</v>
      </c>
      <c r="D80" s="15">
        <v>50</v>
      </c>
      <c r="E80" s="6" t="s">
        <v>37</v>
      </c>
      <c r="F80" s="7" t="s">
        <v>145</v>
      </c>
    </row>
    <row r="81" spans="1:10" s="8" customFormat="1">
      <c r="A81" s="238"/>
      <c r="B81" s="216"/>
      <c r="C81" s="22" t="s">
        <v>93</v>
      </c>
      <c r="D81" s="15">
        <v>50</v>
      </c>
      <c r="E81" s="6" t="s">
        <v>37</v>
      </c>
      <c r="F81" s="7" t="s">
        <v>145</v>
      </c>
    </row>
    <row r="83" spans="1:10">
      <c r="A83" s="12" t="s">
        <v>153</v>
      </c>
    </row>
    <row r="84" spans="1:10">
      <c r="A84" s="12"/>
      <c r="B84" s="49" t="s">
        <v>154</v>
      </c>
      <c r="D84" s="48" t="s">
        <v>155</v>
      </c>
      <c r="F84" s="50" t="s">
        <v>156</v>
      </c>
    </row>
    <row r="85" spans="1:10">
      <c r="A85" s="13" t="s">
        <v>157</v>
      </c>
      <c r="J85" s="1"/>
    </row>
    <row r="86" spans="1:10">
      <c r="B86" s="18"/>
      <c r="J86" s="1"/>
    </row>
    <row r="87" spans="1:10">
      <c r="B87" s="18"/>
    </row>
  </sheetData>
  <mergeCells count="30">
    <mergeCell ref="A75:A77"/>
    <mergeCell ref="A79:A81"/>
    <mergeCell ref="A37:A38"/>
    <mergeCell ref="B37:B38"/>
    <mergeCell ref="A69:A73"/>
    <mergeCell ref="A48:A53"/>
    <mergeCell ref="B55:B60"/>
    <mergeCell ref="A55:A60"/>
    <mergeCell ref="A62:A65"/>
    <mergeCell ref="B48:B53"/>
    <mergeCell ref="B62:B65"/>
    <mergeCell ref="B69:B73"/>
    <mergeCell ref="B75:B77"/>
    <mergeCell ref="B79:B81"/>
    <mergeCell ref="A45:A46"/>
    <mergeCell ref="B26:B28"/>
    <mergeCell ref="B30:B35"/>
    <mergeCell ref="B40:B41"/>
    <mergeCell ref="B45:B46"/>
    <mergeCell ref="A2:F2"/>
    <mergeCell ref="A3:F3"/>
    <mergeCell ref="A26:A28"/>
    <mergeCell ref="A30:A35"/>
    <mergeCell ref="A40:A41"/>
    <mergeCell ref="B5:B7"/>
    <mergeCell ref="B15:B18"/>
    <mergeCell ref="B22:B24"/>
    <mergeCell ref="A5:A7"/>
    <mergeCell ref="A15:A18"/>
    <mergeCell ref="A22:A24"/>
  </mergeCells>
  <pageMargins left="0.25" right="0.25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ตารางวิเคราะห์กระบวนการ</vt:lpstr>
      <vt:lpstr>Input</vt:lpstr>
      <vt:lpstr>Output</vt:lpstr>
      <vt:lpstr>จัดลำดับ</vt:lpstr>
      <vt:lpstr>Input!Print_Area</vt:lpstr>
      <vt:lpstr>Output!Print_Area</vt:lpstr>
      <vt:lpstr>จัดลำดับ!Print_Area</vt:lpstr>
      <vt:lpstr>ตารางวิเคราะห์กระบวนการ!Print_Area</vt:lpstr>
    </vt:vector>
  </TitlesOfParts>
  <Manager/>
  <Company>MORAKOT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jurairut junya</cp:lastModifiedBy>
  <cp:revision/>
  <dcterms:created xsi:type="dcterms:W3CDTF">2007-10-26T10:10:43Z</dcterms:created>
  <dcterms:modified xsi:type="dcterms:W3CDTF">2022-08-10T02:41:45Z</dcterms:modified>
  <cp:category/>
  <cp:contentStatus/>
</cp:coreProperties>
</file>